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<sst xmlns="http://schemas.openxmlformats.org/spreadsheetml/2006/main" count="76" uniqueCount="46">
  <si>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</si>
  <si>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</si>
  <si>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</si>
  <si>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2025/2/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</si>
  <si>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</si>
  <si>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玖织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</si>
  <si>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</si>
  <si>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</si>
  <si>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</si>
  <si>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</si>
  <si>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</si>
  <si>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</si>
  <si>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</si>
  <si>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</si>
  <si>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</si>
  <si>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</si>
  <si>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</si>
  <si>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</si>
  <si>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</si>
  <si>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</si>
  <si>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</si>
  <si>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</si>
  <si>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</si>
  <si>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</si>
  <si>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</si>
  <si>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</si>
  <si>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</si>
  <si>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</si>
  <si>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</si>
  <si>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</si>
  <si>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21593-01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</si>
  <si>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</si>
  <si>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1226-710</t>
  </si>
  <si>
    <t>712</t>
  </si>
  <si>
    <t>XS</t>
  </si>
  <si>
    <t>S</t>
  </si>
  <si>
    <t>M</t>
  </si>
  <si>
    <t>L</t>
  </si>
  <si>
    <t>XL</t>
  </si>
  <si>
    <r>
      <rPr>
        <b/>
        <sz val="12"/>
        <color theme="1"/>
        <rFont val="宋体"/>
        <charset val="134"/>
      </rPr>
      <t>白色再生产地页洗标</t>
    </r>
    <r>
      <rPr>
        <b/>
        <sz val="12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</si>
  <si>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白色再生成份标1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</si>
  <si>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2"/>
        <color theme="1"/>
        <rFont val="宋体"/>
        <charset val="134"/>
      </rPr>
      <t>白色再生环保页洗标</t>
    </r>
    <r>
      <rPr>
        <b/>
        <sz val="12"/>
        <color indexed="8"/>
        <rFont val="Calibri"/>
        <charset val="0"/>
      </rPr>
      <t xml:space="preserve">
(component label)</t>
    </r>
  </si>
  <si>
    <t>21593-01
21594-01
21595-01
21596-01</t>
  </si>
  <si>
    <t>800</t>
  </si>
  <si>
    <t>白色再生空白页洗标（6*2.5）
（blank care label)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</si>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</sst>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2"/>
      <color indexed="8"/>
      <name val="Calibri"/>
      <charset val="0"/>
    </font>
    <font>
      <b/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238125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1078865</xdr:colOff>
      <xdr:row>3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1078865</xdr:colOff>
      <xdr:row>3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1078865</xdr:colOff>
      <xdr:row>3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1078865</xdr:colOff>
      <xdr:row>3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1078865</xdr:colOff>
      <xdr:row>3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1078865</xdr:colOff>
      <xdr:row>3</xdr:row>
      <xdr:rowOff>29210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1078865</xdr:colOff>
      <xdr:row>3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1078865</xdr:colOff>
      <xdr:row>3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1078865</xdr:colOff>
      <xdr:row>3</xdr:row>
      <xdr:rowOff>29210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1078865</xdr:colOff>
      <xdr:row>3</xdr:row>
      <xdr:rowOff>29210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1078865</xdr:colOff>
      <xdr:row>3</xdr:row>
      <xdr:rowOff>29210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1078865</xdr:colOff>
      <xdr:row>3</xdr:row>
      <xdr:rowOff>29210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z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O12" sqref="O12"/>
    </sheetView>
  </sheetViews>
  <sheetFormatPr defaultColWidth="9" defaultRowHeight="12.75"/>
  <cols>
    <col min="1" max="1" width="14.375" style="1" customWidth="1"/>
    <col min="2" max="2" width="22" style="1" customWidth="1"/>
    <col min="3" max="16384" width="9" style="1"/>
  </cols>
  <sheetData>
    <row r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17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ht="15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5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19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330</v>
      </c>
      <c r="G8" s="37">
        <f>(F8*0.05)</f>
        <v>16.5</v>
      </c>
      <c r="H8" s="37">
        <f>SUM(F8:G8)</f>
        <v>346.5</v>
      </c>
      <c r="I8" s="56"/>
      <c r="J8" s="35"/>
      <c r="K8" s="35"/>
      <c r="L8" s="34"/>
    </row>
    <row r="9" s="1" customFormat="1" ht="19" customHeight="1" spans="1:12">
      <c r="A9" s="38"/>
      <c r="B9" s="39"/>
      <c r="C9" s="40"/>
      <c r="D9" s="41"/>
      <c r="E9" s="36" t="s">
        <v>35</v>
      </c>
      <c r="F9" s="37">
        <v>551</v>
      </c>
      <c r="G9" s="37">
        <f t="shared" ref="G9:G25" si="0">(F9*0.05)</f>
        <v>27.55</v>
      </c>
      <c r="H9" s="37">
        <f t="shared" ref="H9:H25" si="1">SUM(F9:G9)</f>
        <v>578.55</v>
      </c>
      <c r="I9" s="57"/>
      <c r="J9" s="41"/>
      <c r="K9" s="41"/>
      <c r="L9" s="40"/>
    </row>
    <row r="10" s="1" customFormat="1" ht="19" customHeight="1" spans="1:12">
      <c r="A10" s="38"/>
      <c r="B10" s="39"/>
      <c r="C10" s="40"/>
      <c r="D10" s="41"/>
      <c r="E10" s="36" t="s">
        <v>36</v>
      </c>
      <c r="F10" s="37">
        <v>976</v>
      </c>
      <c r="G10" s="37">
        <f t="shared" si="0"/>
        <v>48.8</v>
      </c>
      <c r="H10" s="37">
        <f t="shared" si="1"/>
        <v>1024.8</v>
      </c>
      <c r="I10" s="57"/>
      <c r="J10" s="41"/>
      <c r="K10" s="41"/>
      <c r="L10" s="40"/>
    </row>
    <row r="11" s="1" customFormat="1" ht="19" customHeight="1" spans="1:12">
      <c r="A11" s="38"/>
      <c r="B11" s="39"/>
      <c r="C11" s="40"/>
      <c r="D11" s="41"/>
      <c r="E11" s="36" t="s">
        <v>37</v>
      </c>
      <c r="F11" s="37">
        <v>739</v>
      </c>
      <c r="G11" s="37">
        <f t="shared" si="0"/>
        <v>36.95</v>
      </c>
      <c r="H11" s="37">
        <f t="shared" si="1"/>
        <v>775.95</v>
      </c>
      <c r="I11" s="57"/>
      <c r="J11" s="41"/>
      <c r="K11" s="41"/>
      <c r="L11" s="40"/>
    </row>
    <row r="12" s="1" customFormat="1" ht="19" customHeight="1" spans="1:12">
      <c r="A12" s="38"/>
      <c r="B12" s="39"/>
      <c r="C12" s="40"/>
      <c r="D12" s="41"/>
      <c r="E12" s="36" t="s">
        <v>38</v>
      </c>
      <c r="F12" s="37">
        <v>434</v>
      </c>
      <c r="G12" s="37">
        <f t="shared" si="0"/>
        <v>21.7</v>
      </c>
      <c r="H12" s="37">
        <f t="shared" si="1"/>
        <v>455.7</v>
      </c>
      <c r="I12" s="57"/>
      <c r="J12" s="41"/>
      <c r="K12" s="41"/>
      <c r="L12" s="40"/>
    </row>
    <row r="13" s="1" customFormat="1" ht="41" customHeight="1" spans="1:12">
      <c r="A13" s="42" t="s">
        <v>30</v>
      </c>
      <c r="B13" s="43" t="s">
        <v>39</v>
      </c>
      <c r="C13" s="44" t="s">
        <v>32</v>
      </c>
      <c r="D13" s="45" t="s">
        <v>33</v>
      </c>
      <c r="E13" s="46"/>
      <c r="F13" s="47">
        <f>SUM(F8:F12)</f>
        <v>3030</v>
      </c>
      <c r="G13" s="37">
        <f t="shared" si="0"/>
        <v>151.5</v>
      </c>
      <c r="H13" s="37">
        <f t="shared" si="1"/>
        <v>3181.5</v>
      </c>
      <c r="I13" s="57"/>
      <c r="J13" s="41"/>
      <c r="K13" s="41"/>
      <c r="L13" s="40"/>
    </row>
    <row r="14" s="1" customFormat="1" ht="41" customHeight="1" spans="1:12">
      <c r="A14" s="42" t="s">
        <v>30</v>
      </c>
      <c r="B14" s="48" t="s">
        <v>40</v>
      </c>
      <c r="C14" s="44" t="s">
        <v>32</v>
      </c>
      <c r="D14" s="45" t="s">
        <v>33</v>
      </c>
      <c r="E14" s="45"/>
      <c r="F14" s="44">
        <f>SUM(F13:F13)</f>
        <v>3030</v>
      </c>
      <c r="G14" s="37">
        <f t="shared" si="0"/>
        <v>151.5</v>
      </c>
      <c r="H14" s="37">
        <f t="shared" si="1"/>
        <v>3181.5</v>
      </c>
      <c r="I14" s="57"/>
      <c r="J14" s="41"/>
      <c r="K14" s="41"/>
      <c r="L14" s="40"/>
    </row>
    <row r="15" s="1" customFormat="1" ht="41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5"/>
      <c r="F15" s="44">
        <f>SUM(F14:F14)</f>
        <v>3030</v>
      </c>
      <c r="G15" s="37">
        <f t="shared" si="0"/>
        <v>151.5</v>
      </c>
      <c r="H15" s="37">
        <f t="shared" si="1"/>
        <v>3181.5</v>
      </c>
      <c r="I15" s="57"/>
      <c r="J15" s="41"/>
      <c r="K15" s="41"/>
      <c r="L15" s="40"/>
    </row>
    <row r="16" s="1" customFormat="1" ht="19" customHeight="1" spans="1:12">
      <c r="A16" s="32" t="s">
        <v>42</v>
      </c>
      <c r="B16" s="33" t="s">
        <v>31</v>
      </c>
      <c r="C16" s="34" t="s">
        <v>32</v>
      </c>
      <c r="D16" s="35" t="s">
        <v>43</v>
      </c>
      <c r="E16" s="36" t="s">
        <v>34</v>
      </c>
      <c r="F16" s="37">
        <v>1105</v>
      </c>
      <c r="G16" s="37">
        <f t="shared" si="0"/>
        <v>55.25</v>
      </c>
      <c r="H16" s="37">
        <f t="shared" si="1"/>
        <v>1160.25</v>
      </c>
      <c r="I16" s="56"/>
      <c r="J16" s="35"/>
      <c r="K16" s="35"/>
      <c r="L16" s="34"/>
    </row>
    <row r="17" s="1" customFormat="1" ht="19" customHeight="1" spans="1:12">
      <c r="A17" s="38"/>
      <c r="B17" s="39"/>
      <c r="C17" s="40"/>
      <c r="D17" s="41"/>
      <c r="E17" s="36" t="s">
        <v>35</v>
      </c>
      <c r="F17" s="37">
        <v>1838</v>
      </c>
      <c r="G17" s="37">
        <f t="shared" si="0"/>
        <v>91.9</v>
      </c>
      <c r="H17" s="37">
        <f t="shared" si="1"/>
        <v>1929.9</v>
      </c>
      <c r="I17" s="57"/>
      <c r="J17" s="41"/>
      <c r="K17" s="41"/>
      <c r="L17" s="40"/>
    </row>
    <row r="18" s="1" customFormat="1" ht="19" customHeight="1" spans="1:12">
      <c r="A18" s="38"/>
      <c r="B18" s="39"/>
      <c r="C18" s="40"/>
      <c r="D18" s="41"/>
      <c r="E18" s="36" t="s">
        <v>36</v>
      </c>
      <c r="F18" s="37">
        <v>3244</v>
      </c>
      <c r="G18" s="37">
        <f t="shared" si="0"/>
        <v>162.2</v>
      </c>
      <c r="H18" s="37">
        <f t="shared" si="1"/>
        <v>3406.2</v>
      </c>
      <c r="I18" s="57"/>
      <c r="J18" s="41"/>
      <c r="K18" s="41"/>
      <c r="L18" s="40"/>
    </row>
    <row r="19" s="1" customFormat="1" ht="19" customHeight="1" spans="1:12">
      <c r="A19" s="38"/>
      <c r="B19" s="39"/>
      <c r="C19" s="40"/>
      <c r="D19" s="41"/>
      <c r="E19" s="36" t="s">
        <v>37</v>
      </c>
      <c r="F19" s="37">
        <v>2464</v>
      </c>
      <c r="G19" s="37">
        <f t="shared" si="0"/>
        <v>123.2</v>
      </c>
      <c r="H19" s="37">
        <f t="shared" si="1"/>
        <v>2587.2</v>
      </c>
      <c r="I19" s="57"/>
      <c r="J19" s="41"/>
      <c r="K19" s="41"/>
      <c r="L19" s="40"/>
    </row>
    <row r="20" s="1" customFormat="1" ht="19" customHeight="1" spans="1:12">
      <c r="A20" s="38"/>
      <c r="B20" s="39"/>
      <c r="C20" s="40"/>
      <c r="D20" s="41"/>
      <c r="E20" s="36" t="s">
        <v>38</v>
      </c>
      <c r="F20" s="37">
        <v>1449</v>
      </c>
      <c r="G20" s="37">
        <f t="shared" si="0"/>
        <v>72.45</v>
      </c>
      <c r="H20" s="37">
        <f t="shared" si="1"/>
        <v>1521.45</v>
      </c>
      <c r="I20" s="57"/>
      <c r="J20" s="41"/>
      <c r="K20" s="41"/>
      <c r="L20" s="40"/>
    </row>
    <row r="21" s="1" customFormat="1" ht="66" customHeight="1" spans="1:12">
      <c r="A21" s="42" t="s">
        <v>42</v>
      </c>
      <c r="B21" s="43" t="s">
        <v>39</v>
      </c>
      <c r="C21" s="44" t="s">
        <v>32</v>
      </c>
      <c r="D21" s="45" t="s">
        <v>43</v>
      </c>
      <c r="E21" s="46"/>
      <c r="F21" s="47">
        <f>SUM(F16:F20)</f>
        <v>10100</v>
      </c>
      <c r="G21" s="37">
        <f t="shared" si="0"/>
        <v>505</v>
      </c>
      <c r="H21" s="37">
        <f t="shared" si="1"/>
        <v>10605</v>
      </c>
      <c r="I21" s="57"/>
      <c r="J21" s="41"/>
      <c r="K21" s="41"/>
      <c r="L21" s="40"/>
    </row>
    <row r="22" s="1" customFormat="1" ht="62" customHeight="1" spans="1:12">
      <c r="A22" s="42" t="s">
        <v>42</v>
      </c>
      <c r="B22" s="48" t="s">
        <v>40</v>
      </c>
      <c r="C22" s="44" t="s">
        <v>32</v>
      </c>
      <c r="D22" s="45" t="s">
        <v>43</v>
      </c>
      <c r="E22" s="45"/>
      <c r="F22" s="44">
        <f>SUM(F21:F21)</f>
        <v>10100</v>
      </c>
      <c r="G22" s="37">
        <f t="shared" si="0"/>
        <v>505</v>
      </c>
      <c r="H22" s="37">
        <f t="shared" si="1"/>
        <v>10605</v>
      </c>
      <c r="I22" s="57"/>
      <c r="J22" s="41"/>
      <c r="K22" s="41"/>
      <c r="L22" s="40"/>
    </row>
    <row r="23" s="1" customFormat="1" ht="58" customHeight="1" spans="1:12">
      <c r="A23" s="42" t="s">
        <v>42</v>
      </c>
      <c r="B23" s="43" t="s">
        <v>41</v>
      </c>
      <c r="C23" s="44" t="s">
        <v>32</v>
      </c>
      <c r="D23" s="45" t="s">
        <v>43</v>
      </c>
      <c r="E23" s="45"/>
      <c r="F23" s="44">
        <f>SUM(F22:F22)</f>
        <v>10100</v>
      </c>
      <c r="G23" s="37">
        <f t="shared" si="0"/>
        <v>505</v>
      </c>
      <c r="H23" s="37">
        <f t="shared" si="1"/>
        <v>10605</v>
      </c>
      <c r="I23" s="57"/>
      <c r="J23" s="41"/>
      <c r="K23" s="41"/>
      <c r="L23" s="40"/>
    </row>
    <row r="24" s="1" customFormat="1" ht="61" customHeight="1" spans="1:12">
      <c r="A24" s="42" t="s">
        <v>42</v>
      </c>
      <c r="B24" s="48" t="s">
        <v>44</v>
      </c>
      <c r="C24" s="44" t="s">
        <v>32</v>
      </c>
      <c r="D24" s="45"/>
      <c r="E24" s="45"/>
      <c r="F24" s="44">
        <v>13130</v>
      </c>
      <c r="G24" s="37">
        <f t="shared" si="0"/>
        <v>656.5</v>
      </c>
      <c r="H24" s="37">
        <f t="shared" si="1"/>
        <v>13786.5</v>
      </c>
      <c r="I24" s="57"/>
      <c r="J24" s="41"/>
      <c r="K24" s="41"/>
      <c r="L24" s="40"/>
    </row>
    <row r="25" s="2" customFormat="1" ht="15" spans="1:12">
      <c r="A25" s="49" t="s">
        <v>45</v>
      </c>
      <c r="B25" s="50"/>
      <c r="C25" s="44"/>
      <c r="D25" s="45"/>
      <c r="E25" s="50"/>
      <c r="F25" s="44">
        <f>SUM(F8:F24)</f>
        <v>65650</v>
      </c>
      <c r="G25" s="37">
        <f t="shared" si="0"/>
        <v>3282.5</v>
      </c>
      <c r="H25" s="37">
        <f t="shared" si="1"/>
        <v>68932.5</v>
      </c>
      <c r="I25" s="58"/>
      <c r="J25" s="58"/>
      <c r="K25" s="58"/>
      <c r="L25" s="58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4"/>
    <mergeCell ref="J8:J24"/>
    <mergeCell ref="K8:K24"/>
    <mergeCell ref="L8:L2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2025-02-19T06:38:16Z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43169AF0BF2D4810BE7AFB9C509DB2DD_12</vt:lpwstr>
  </property>
</Properties>
</file>