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<sst xmlns="http://schemas.openxmlformats.org/spreadsheetml/2006/main" count="84" uniqueCount="70">
  <si>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</si>
  <si>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</si>
  <si>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</si>
  <si>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</si>
  <si>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SF3157379809836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</si>
  <si>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</si>
  <si>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</si>
  <si>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</si>
  <si>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</si>
  <si>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</si>
  <si>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</si>
  <si>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</si>
  <si>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</si>
  <si>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</si>
  <si>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</si>
  <si>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</si>
  <si>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</si>
  <si>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</si>
  <si>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</si>
  <si>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</si>
  <si>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</si>
  <si>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</si>
  <si>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</si>
  <si>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</si>
  <si>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</si>
  <si>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</si>
  <si>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</si>
  <si>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</si>
  <si>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</si>
  <si>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</si>
  <si>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1524-741</t>
  </si>
  <si>
    <t>700</t>
  </si>
  <si>
    <t>XS</t>
  </si>
  <si>
    <t>1/1</t>
  </si>
  <si>
    <t>11.3</t>
  </si>
  <si>
    <t>11.7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</si>
  <si>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</si>
  <si>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</si>
  <si>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</si>
  <si>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</si>
  <si>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</si>
  <si>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</si>
  <si>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</si>
  <si>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</si>
  <si>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</si>
  <si>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</si>
  <si>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</si>
  <si>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</si>
  <si>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</si>
  <si>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</si>
  <si>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</si>
  <si>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</si>
  <si>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</si>
  <si>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</si>
  <si>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</si>
  <si>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</si>
  <si>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</si>
  <si>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</si>
  <si>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</si>
  <si>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</si>
  <si>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</si>
  <si>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60000pcs</t>
  </si>
  <si>
    <t>Lot 缸号/卷号</t>
  </si>
  <si>
    <t>Weight 重量</t>
  </si>
  <si>
    <t>11.7kg</t>
  </si>
  <si>
    <t xml:space="preserve">Made in China to Bangladesh </t>
  </si>
  <si>
    <t>01524741700016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</si>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</sst>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87630</xdr:colOff>
      <xdr:row>4</xdr:row>
      <xdr:rowOff>25400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51663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G13" sqref="G13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45720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/>
      <c r="B8" s="39" t="s">
        <v>29</v>
      </c>
      <c r="C8" s="40" t="s">
        <v>30</v>
      </c>
      <c r="D8" s="41" t="s">
        <v>31</v>
      </c>
      <c r="E8" s="42" t="s">
        <v>32</v>
      </c>
      <c r="F8" s="43">
        <v>1000</v>
      </c>
      <c r="G8" s="43">
        <f>F8*0.05</f>
        <v>50</v>
      </c>
      <c r="H8" s="43">
        <f>F8+G8</f>
        <v>1050</v>
      </c>
      <c r="I8" s="53" t="s">
        <v>33</v>
      </c>
      <c r="J8" s="54" t="s">
        <v>34</v>
      </c>
      <c r="K8" s="54" t="s">
        <v>35</v>
      </c>
      <c r="L8" s="55" t="s">
        <v>36</v>
      </c>
    </row>
    <row r="9" s="8" customFormat="1" ht="15" spans="1:12">
      <c r="A9" s="38"/>
      <c r="B9" s="39"/>
      <c r="C9" s="40"/>
      <c r="D9" s="41"/>
      <c r="E9" s="42" t="s">
        <v>37</v>
      </c>
      <c r="F9" s="43">
        <v>4000</v>
      </c>
      <c r="G9" s="43">
        <f t="shared" ref="G8:G17" si="0">F9*0.05</f>
        <v>200</v>
      </c>
      <c r="H9" s="43">
        <f t="shared" ref="H9:H17" si="1">F9+G9</f>
        <v>4200</v>
      </c>
      <c r="I9" s="56"/>
      <c r="J9" s="57"/>
      <c r="K9" s="57"/>
      <c r="L9" s="58"/>
    </row>
    <row r="10" s="8" customFormat="1" ht="15" spans="1:12">
      <c r="A10" s="38"/>
      <c r="B10" s="39"/>
      <c r="C10" s="40"/>
      <c r="D10" s="41"/>
      <c r="E10" s="42" t="s">
        <v>38</v>
      </c>
      <c r="F10" s="43">
        <v>3000</v>
      </c>
      <c r="G10" s="43">
        <f t="shared" si="0"/>
        <v>150</v>
      </c>
      <c r="H10" s="43">
        <f t="shared" si="1"/>
        <v>3150</v>
      </c>
      <c r="I10" s="56"/>
      <c r="J10" s="57"/>
      <c r="K10" s="57"/>
      <c r="L10" s="58"/>
    </row>
    <row r="11" s="8" customFormat="1" ht="15" spans="1:12">
      <c r="A11" s="38"/>
      <c r="B11" s="39"/>
      <c r="C11" s="40"/>
      <c r="D11" s="41"/>
      <c r="E11" s="42" t="s">
        <v>39</v>
      </c>
      <c r="F11" s="43">
        <v>2000</v>
      </c>
      <c r="G11" s="43">
        <f t="shared" si="0"/>
        <v>100</v>
      </c>
      <c r="H11" s="43">
        <f t="shared" si="1"/>
        <v>2100</v>
      </c>
      <c r="I11" s="56"/>
      <c r="J11" s="57"/>
      <c r="K11" s="57"/>
      <c r="L11" s="58"/>
    </row>
    <row r="12" s="8" customFormat="1" ht="42" customHeight="1" spans="1:12">
      <c r="A12" s="44"/>
      <c r="B12" s="39" t="s">
        <v>40</v>
      </c>
      <c r="C12" s="40" t="s">
        <v>30</v>
      </c>
      <c r="D12" s="41" t="s">
        <v>31</v>
      </c>
      <c r="E12" s="45"/>
      <c r="F12" s="46">
        <f>SUM(F8:F11)</f>
        <v>10000</v>
      </c>
      <c r="G12" s="43">
        <f t="shared" si="0"/>
        <v>500</v>
      </c>
      <c r="H12" s="43">
        <f t="shared" si="1"/>
        <v>10500</v>
      </c>
      <c r="I12" s="56"/>
      <c r="J12" s="57"/>
      <c r="K12" s="57"/>
      <c r="L12" s="58"/>
    </row>
    <row r="13" s="8" customFormat="1" ht="45" customHeight="1" spans="1:12">
      <c r="A13" s="44"/>
      <c r="B13" s="39" t="s">
        <v>41</v>
      </c>
      <c r="C13" s="40" t="s">
        <v>30</v>
      </c>
      <c r="D13" s="41" t="s">
        <v>31</v>
      </c>
      <c r="E13" s="45"/>
      <c r="F13" s="46">
        <f t="shared" ref="F13:F15" si="2">SUM(F12:F12)</f>
        <v>10000</v>
      </c>
      <c r="G13" s="43">
        <f t="shared" si="0"/>
        <v>500</v>
      </c>
      <c r="H13" s="43">
        <f t="shared" si="1"/>
        <v>10500</v>
      </c>
      <c r="I13" s="56"/>
      <c r="J13" s="57"/>
      <c r="K13" s="57"/>
      <c r="L13" s="58"/>
    </row>
    <row r="14" s="8" customFormat="1" ht="45" customHeight="1" spans="1:12">
      <c r="A14" s="44"/>
      <c r="B14" s="39" t="s">
        <v>42</v>
      </c>
      <c r="C14" s="40" t="s">
        <v>30</v>
      </c>
      <c r="D14" s="41" t="s">
        <v>31</v>
      </c>
      <c r="E14" s="45"/>
      <c r="F14" s="46">
        <f t="shared" si="2"/>
        <v>10000</v>
      </c>
      <c r="G14" s="43">
        <f t="shared" si="0"/>
        <v>500</v>
      </c>
      <c r="H14" s="43">
        <f t="shared" si="1"/>
        <v>10500</v>
      </c>
      <c r="I14" s="56"/>
      <c r="J14" s="57"/>
      <c r="K14" s="57"/>
      <c r="L14" s="58"/>
    </row>
    <row r="15" s="8" customFormat="1" ht="45" customHeight="1" spans="1:12">
      <c r="A15" s="44"/>
      <c r="B15" s="39" t="s">
        <v>43</v>
      </c>
      <c r="C15" s="40" t="s">
        <v>30</v>
      </c>
      <c r="D15" s="41" t="s">
        <v>31</v>
      </c>
      <c r="E15" s="45"/>
      <c r="F15" s="46">
        <f t="shared" si="2"/>
        <v>10000</v>
      </c>
      <c r="G15" s="43">
        <f t="shared" si="0"/>
        <v>500</v>
      </c>
      <c r="H15" s="43">
        <f t="shared" si="1"/>
        <v>10500</v>
      </c>
      <c r="I15" s="56"/>
      <c r="J15" s="57"/>
      <c r="K15" s="57"/>
      <c r="L15" s="58"/>
    </row>
    <row r="16" s="8" customFormat="1" ht="45" customHeight="1" spans="1:12">
      <c r="A16" s="44"/>
      <c r="B16" s="39" t="s">
        <v>44</v>
      </c>
      <c r="C16" s="40" t="s">
        <v>30</v>
      </c>
      <c r="D16" s="41" t="s">
        <v>31</v>
      </c>
      <c r="E16" s="45"/>
      <c r="F16" s="46">
        <f>SUM(F13:F13)</f>
        <v>10000</v>
      </c>
      <c r="G16" s="43">
        <f t="shared" si="0"/>
        <v>500</v>
      </c>
      <c r="H16" s="43">
        <f t="shared" si="1"/>
        <v>10500</v>
      </c>
      <c r="I16" s="56"/>
      <c r="J16" s="57"/>
      <c r="K16" s="57"/>
      <c r="L16" s="58"/>
    </row>
    <row r="17" s="8" customFormat="1" ht="15" spans="1:12">
      <c r="A17" s="47" t="s">
        <v>45</v>
      </c>
      <c r="B17" s="48"/>
      <c r="C17" s="48"/>
      <c r="D17" s="41"/>
      <c r="E17" s="48"/>
      <c r="F17" s="40">
        <f>SUM(F8:F16)</f>
        <v>60000</v>
      </c>
      <c r="G17" s="43">
        <f t="shared" si="0"/>
        <v>3000</v>
      </c>
      <c r="H17" s="43">
        <f t="shared" si="1"/>
        <v>63000</v>
      </c>
      <c r="I17" s="59"/>
      <c r="J17" s="59"/>
      <c r="K17" s="59"/>
      <c r="L17" s="5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29" sqref="B29"/>
    </sheetView>
  </sheetViews>
  <sheetFormatPr defaultColWidth="9" defaultRowHeight="13.5" outlineLevelCol="1"/>
  <cols>
    <col min="1" max="2" width="32.8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25" customHeight="1" spans="1:2">
      <c r="A3" s="2" t="s">
        <v>49</v>
      </c>
      <c r="B3" s="2" t="s">
        <v>50</v>
      </c>
    </row>
    <row r="4" ht="25" customHeight="1" spans="1:2">
      <c r="A4" s="2" t="s">
        <v>51</v>
      </c>
      <c r="B4" s="2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4" t="s">
        <v>58</v>
      </c>
    </row>
    <row r="8" ht="25" customHeight="1" spans="1:2">
      <c r="A8" s="2" t="s">
        <v>59</v>
      </c>
      <c r="B8" s="5"/>
    </row>
    <row r="9" ht="25" customHeight="1" spans="1:2">
      <c r="A9" s="2" t="s">
        <v>60</v>
      </c>
      <c r="B9" s="4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5" t="s">
        <v>64</v>
      </c>
    </row>
    <row r="12" ht="25" customHeight="1" spans="1:2">
      <c r="A12" s="1" t="s">
        <v>65</v>
      </c>
      <c r="B12" s="1"/>
    </row>
    <row r="19" spans="1:1">
      <c r="A19" s="60" t="s">
        <v>66</v>
      </c>
    </row>
    <row r="20" spans="1:1">
      <c r="A20" s="60" t="s">
        <v>67</v>
      </c>
    </row>
    <row r="21" spans="1:1">
      <c r="A21" s="60" t="s">
        <v>68</v>
      </c>
    </row>
    <row r="22" spans="1:1">
      <c r="A22" s="60" t="s">
        <v>69</v>
      </c>
    </row>
    <row r="23" spans="1:1">
      <c r="A23" s="60" t="s">
        <v>66</v>
      </c>
    </row>
    <row r="24" spans="1:1">
      <c r="A24" s="60" t="s">
        <v>67</v>
      </c>
    </row>
    <row r="25" spans="1:1">
      <c r="A25" s="60" t="s">
        <v>68</v>
      </c>
    </row>
    <row r="26" spans="1:1">
      <c r="A26" s="60" t="s">
        <v>69</v>
      </c>
    </row>
  </sheetData>
  <mergeCells count="2">
    <mergeCell ref="A1:B1"/>
    <mergeCell ref="A12:B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2025-02-27T08:42:00Z</dcterms:created>
  <dcterms:modified xsi:type="dcterms:W3CDTF">2025-03-04T05:42:04Z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ED94DEBEC68E445EA589C2139CBB5647_11</vt:lpwstr>
  </property>
  <property fmtid="{D5CDD505-2E9C-101B-9397-08002B2CF9AE}" pid="3" name="KSOProductBuildVer">
    <vt:lpwstr>2052-12.1.0.20305</vt:lpwstr>
  </property>
</Properties>
</file>