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<sst xmlns="http://schemas.openxmlformats.org/spreadsheetml/2006/main" count="206" uniqueCount="110">
  <si>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</si>
  <si>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</si>
  <si>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</si>
  <si>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</si>
  <si>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SF3159906147572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</si>
  <si>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</si>
  <si>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</si>
  <si>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</si>
  <si>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</si>
  <si>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</si>
  <si>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</si>
  <si>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</si>
  <si>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</si>
  <si>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</si>
  <si>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</si>
  <si>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</si>
  <si>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</si>
  <si>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</si>
  <si>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</si>
  <si>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</si>
  <si>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</si>
  <si>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</si>
  <si>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</si>
  <si>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</si>
  <si>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</si>
  <si>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</si>
  <si>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</si>
  <si>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</si>
  <si>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</si>
  <si>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21720-01 / 2</t>
  </si>
  <si>
    <r>
      <rPr>
        <b/>
        <sz val="11"/>
        <color theme="1"/>
        <rFont val="宋体"/>
        <charset val="134"/>
      </rPr>
      <t>白色再生条码洗标</t>
    </r>
    <r>
      <rPr>
        <b/>
        <sz val="11"/>
        <color theme="1"/>
        <rFont val="Calibri"/>
        <charset val="134"/>
      </rPr>
      <t xml:space="preserve"> 
(care label )</t>
    </r>
  </si>
  <si>
    <t>0093-707</t>
  </si>
  <si>
    <t>505</t>
  </si>
  <si>
    <t>10-12</t>
  </si>
  <si>
    <t>1/2</t>
  </si>
  <si>
    <t>23.6</t>
  </si>
  <si>
    <t>24</t>
  </si>
  <si>
    <t>30*40*50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</si>
  <si>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</si>
  <si>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</si>
  <si>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</si>
  <si>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</si>
  <si>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</si>
  <si>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</si>
  <si>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</si>
  <si>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</si>
  <si>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</si>
  <si>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21718-01</t>
  </si>
  <si>
    <t>441</t>
  </si>
  <si>
    <t>4</t>
  </si>
  <si>
    <t>20*20*30</t>
  </si>
  <si>
    <t>21723-01</t>
  </si>
  <si>
    <t>422</t>
  </si>
  <si>
    <t>2/2</t>
  </si>
  <si>
    <t>26</t>
  </si>
  <si>
    <t>26.4</t>
  </si>
  <si>
    <t>21724-01</t>
  </si>
  <si>
    <t>760</t>
  </si>
  <si>
    <t>1/1</t>
  </si>
  <si>
    <t>3.6</t>
  </si>
  <si>
    <t>合计</t>
  </si>
  <si>
    <t>Factory name (工厂名称)</t>
  </si>
  <si>
    <t>PO. Number(订单号)</t>
  </si>
  <si>
    <t>21720-01 / 2
21718-01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</si>
  <si>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</si>
  <si>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</si>
  <si>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</si>
  <si>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</si>
  <si>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</si>
  <si>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</si>
  <si>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</si>
  <si>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</si>
  <si>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</si>
  <si>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</si>
  <si>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24kg</t>
  </si>
  <si>
    <t>Made In China</t>
  </si>
  <si>
    <t>Net Weight（净重）</t>
  </si>
  <si>
    <t>23.6kg</t>
  </si>
  <si>
    <t>Remark（备注）</t>
  </si>
  <si>
    <t>21723-01
21724-01</t>
  </si>
  <si>
    <t>26.4kg</t>
  </si>
  <si>
    <t>26kg</t>
  </si>
  <si>
    <t>00093707441016</t>
  </si>
  <si>
    <t>00093707505015</t>
  </si>
  <si>
    <t>00093707441023</t>
  </si>
  <si>
    <t>00093707505022</t>
  </si>
  <si>
    <t>00093707441030</t>
  </si>
  <si>
    <t>00093707505039</t>
  </si>
  <si>
    <t>00093707441047</t>
  </si>
  <si>
    <t>00093707505046</t>
  </si>
  <si>
    <t>00093707441054</t>
  </si>
  <si>
    <t>00093707505053</t>
  </si>
  <si>
    <t>00093707441085</t>
  </si>
  <si>
    <t>00093707505084</t>
  </si>
  <si>
    <t>00093707441115</t>
  </si>
  <si>
    <t>00093707505114</t>
  </si>
  <si>
    <t>00093707760018</t>
  </si>
  <si>
    <t>00093707422015</t>
  </si>
  <si>
    <t>00093707760025</t>
  </si>
  <si>
    <t>00093707422022</t>
  </si>
  <si>
    <t>00093707760032</t>
  </si>
  <si>
    <t>00093707422039</t>
  </si>
  <si>
    <t>00093707760049</t>
  </si>
  <si>
    <t>00093707422046</t>
  </si>
  <si>
    <t>00093707760056</t>
  </si>
  <si>
    <t>00093707422053</t>
  </si>
  <si>
    <t>00093707760087</t>
  </si>
  <si>
    <t>00093707422084</t>
  </si>
  <si>
    <t>00093707760117</t>
  </si>
  <si>
    <t>00093707422114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</si>
</sst>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b/>
      <sz val="1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0"/>
      <color theme="1"/>
      <name val="Calibri"/>
      <charset val="134"/>
    </font>
    <font>
      <b/>
      <sz val="16"/>
      <color rgb="FFFF0000"/>
      <name val="Calibri"/>
      <charset val="134"/>
    </font>
    <font>
      <b/>
      <sz val="10"/>
      <name val="Calibri"/>
      <charset val="134"/>
    </font>
    <font>
      <b/>
      <sz val="11"/>
      <name val="Calibri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6" applyNumberFormat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</cellStyleXfs>
  <cellXfs count="5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justify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15" fontId="12" fillId="0" borderId="6" xfId="49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13" fillId="0" borderId="6" xfId="49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vertical="center"/>
    </xf>
    <xf numFmtId="49" fontId="14" fillId="0" borderId="12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1297940</xdr:colOff>
      <xdr:row>2</xdr:row>
      <xdr:rowOff>111760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3765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1297940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3765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1297940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3765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2</xdr:row>
      <xdr:rowOff>209550</xdr:rowOff>
    </xdr:from>
    <xdr:to>
      <xdr:col>11</xdr:col>
      <xdr:colOff>368935</xdr:colOff>
      <xdr:row>4</xdr:row>
      <xdr:rowOff>1270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67400" y="1012190"/>
          <a:ext cx="3626485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3</xdr:row>
      <xdr:rowOff>123825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95250</xdr:colOff>
      <xdr:row>6</xdr:row>
      <xdr:rowOff>161925</xdr:rowOff>
    </xdr:from>
    <xdr:to>
      <xdr:col>1</xdr:col>
      <xdr:colOff>1504950</xdr:colOff>
      <xdr:row>6</xdr:row>
      <xdr:rowOff>1276985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57400" y="3641725"/>
          <a:ext cx="1409700" cy="1115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13</xdr:row>
      <xdr:rowOff>76200</xdr:rowOff>
    </xdr:from>
    <xdr:to>
      <xdr:col>0</xdr:col>
      <xdr:colOff>1829433</xdr:colOff>
      <xdr:row>13</xdr:row>
      <xdr:rowOff>523875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620395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14</xdr:row>
      <xdr:rowOff>133350</xdr:rowOff>
    </xdr:from>
    <xdr:to>
      <xdr:col>2</xdr:col>
      <xdr:colOff>1562100</xdr:colOff>
      <xdr:row>15</xdr:row>
      <xdr:rowOff>82550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69723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1762760</xdr:colOff>
      <xdr:row>16</xdr:row>
      <xdr:rowOff>123825</xdr:rowOff>
    </xdr:to>
    <xdr:pic>
      <xdr:nvPicPr>
        <xdr:cNvPr id="9" name="图片 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734695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95250</xdr:colOff>
      <xdr:row>19</xdr:row>
      <xdr:rowOff>161925</xdr:rowOff>
    </xdr:from>
    <xdr:to>
      <xdr:col>1</xdr:col>
      <xdr:colOff>1428750</xdr:colOff>
      <xdr:row>19</xdr:row>
      <xdr:rowOff>1343025</xdr:rowOff>
    </xdr:to>
    <xdr:pic>
      <xdr:nvPicPr>
        <xdr:cNvPr id="11" name="图片 1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057400" y="9769475"/>
          <a:ext cx="1333500" cy="1181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8"/>
  <sheetViews>
    <sheetView tabSelected="1" workbookViewId="0">
      <selection activeCell="F56" sqref="F56"/>
    </sheetView>
  </sheetViews>
  <sheetFormatPr defaultColWidth="9" defaultRowHeight="13.5"/>
  <cols>
    <col min="1" max="1" width="11.5" style="1" customWidth="1"/>
    <col min="2" max="2" width="22.375" style="1" customWidth="1"/>
    <col min="3" max="3" width="11.625" style="1" customWidth="1"/>
    <col min="4" max="4" width="11.25" style="1" customWidth="1"/>
    <col min="5" max="16384" width="9" style="1"/>
  </cols>
  <sheetData>
    <row r="1" s="18" customFormat="1" ht="36.95" customHeight="1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9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8" customFormat="1" ht="26.25" spans="1:12">
      <c r="A3" s="26"/>
      <c r="B3" s="26"/>
      <c r="C3" s="26"/>
      <c r="D3" s="26" t="s">
        <v>2</v>
      </c>
      <c r="E3" s="27">
        <v>45729</v>
      </c>
      <c r="F3" s="27"/>
      <c r="G3" s="28"/>
      <c r="H3" s="29"/>
      <c r="I3" s="21"/>
      <c r="J3" s="52"/>
      <c r="K3" s="52"/>
      <c r="L3" s="26"/>
    </row>
    <row r="4" s="18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53"/>
      <c r="J4" s="54"/>
      <c r="K4" s="54"/>
      <c r="L4" s="53"/>
    </row>
    <row r="5" s="18" customFormat="1" ht="12.95" customHeight="1" spans="1:12">
      <c r="A5" s="26"/>
      <c r="B5" s="35"/>
      <c r="C5" s="26"/>
      <c r="D5" s="26"/>
      <c r="E5" s="26"/>
      <c r="F5" s="26"/>
      <c r="G5" s="36"/>
      <c r="H5" s="29"/>
      <c r="I5" s="21"/>
      <c r="J5" s="52"/>
      <c r="K5" s="52"/>
      <c r="L5" s="26"/>
    </row>
    <row r="6" s="19" customFormat="1" ht="25.5" spans="1:12">
      <c r="A6" s="37" t="s">
        <v>5</v>
      </c>
      <c r="B6" s="38" t="s">
        <v>6</v>
      </c>
      <c r="C6" s="38" t="s">
        <v>7</v>
      </c>
      <c r="D6" s="39" t="s">
        <v>8</v>
      </c>
      <c r="E6" s="39" t="s">
        <v>9</v>
      </c>
      <c r="F6" s="40" t="s">
        <v>10</v>
      </c>
      <c r="G6" s="41" t="s">
        <v>11</v>
      </c>
      <c r="H6" s="42" t="s">
        <v>12</v>
      </c>
      <c r="I6" s="41" t="s">
        <v>13</v>
      </c>
      <c r="J6" s="41" t="s">
        <v>14</v>
      </c>
      <c r="K6" s="41" t="s">
        <v>15</v>
      </c>
      <c r="L6" s="38" t="s">
        <v>16</v>
      </c>
    </row>
    <row r="7" s="19" customFormat="1" ht="29" customHeight="1" spans="1:12">
      <c r="A7" s="37" t="s">
        <v>17</v>
      </c>
      <c r="B7" s="38" t="s">
        <v>18</v>
      </c>
      <c r="C7" s="43" t="s">
        <v>19</v>
      </c>
      <c r="D7" s="41" t="s">
        <v>20</v>
      </c>
      <c r="E7" s="41" t="s">
        <v>21</v>
      </c>
      <c r="F7" s="40" t="s">
        <v>22</v>
      </c>
      <c r="G7" s="41" t="s">
        <v>23</v>
      </c>
      <c r="H7" s="42" t="s">
        <v>24</v>
      </c>
      <c r="I7" s="41" t="s">
        <v>25</v>
      </c>
      <c r="J7" s="41" t="s">
        <v>26</v>
      </c>
      <c r="K7" s="41" t="s">
        <v>27</v>
      </c>
      <c r="L7" s="38" t="s">
        <v>28</v>
      </c>
    </row>
    <row r="8" s="19" customFormat="1" ht="22" customHeight="1" spans="1:16">
      <c r="A8" s="8" t="s">
        <v>29</v>
      </c>
      <c r="B8" s="44" t="s">
        <v>30</v>
      </c>
      <c r="C8" s="10" t="s">
        <v>31</v>
      </c>
      <c r="D8" s="45" t="s">
        <v>32</v>
      </c>
      <c r="E8" s="46" t="s">
        <v>33</v>
      </c>
      <c r="F8" s="40">
        <v>221</v>
      </c>
      <c r="G8" s="47"/>
      <c r="H8" s="47">
        <f>(F8+G8)</f>
        <v>221</v>
      </c>
      <c r="I8" s="55" t="s">
        <v>34</v>
      </c>
      <c r="J8" s="55" t="s">
        <v>35</v>
      </c>
      <c r="K8" s="55" t="s">
        <v>36</v>
      </c>
      <c r="L8" s="55" t="s">
        <v>37</v>
      </c>
      <c r="N8" s="56"/>
      <c r="O8" s="56"/>
      <c r="P8" s="56"/>
    </row>
    <row r="9" s="19" customFormat="1" ht="15" spans="1:14">
      <c r="A9" s="8"/>
      <c r="B9" s="44"/>
      <c r="C9" s="10"/>
      <c r="D9" s="45"/>
      <c r="E9" s="46" t="s">
        <v>38</v>
      </c>
      <c r="F9" s="40">
        <v>315</v>
      </c>
      <c r="G9" s="47"/>
      <c r="H9" s="47">
        <f t="shared" ref="H9:H48" si="0">(F9+G9)</f>
        <v>315</v>
      </c>
      <c r="I9" s="57"/>
      <c r="J9" s="57"/>
      <c r="K9" s="57"/>
      <c r="L9" s="57"/>
      <c r="N9" s="56"/>
    </row>
    <row r="10" s="19" customFormat="1" ht="15" spans="1:14">
      <c r="A10" s="8"/>
      <c r="B10" s="44"/>
      <c r="C10" s="10"/>
      <c r="D10" s="45"/>
      <c r="E10" s="46" t="s">
        <v>39</v>
      </c>
      <c r="F10" s="40">
        <v>1313</v>
      </c>
      <c r="G10" s="47"/>
      <c r="H10" s="47">
        <f t="shared" si="0"/>
        <v>1313</v>
      </c>
      <c r="I10" s="57"/>
      <c r="J10" s="57"/>
      <c r="K10" s="57"/>
      <c r="L10" s="57"/>
      <c r="N10" s="56"/>
    </row>
    <row r="11" s="19" customFormat="1" ht="15" spans="1:14">
      <c r="A11" s="8"/>
      <c r="B11" s="44"/>
      <c r="C11" s="10"/>
      <c r="D11" s="45"/>
      <c r="E11" s="46" t="s">
        <v>40</v>
      </c>
      <c r="F11" s="40">
        <v>1977</v>
      </c>
      <c r="G11" s="47"/>
      <c r="H11" s="47">
        <f t="shared" si="0"/>
        <v>1977</v>
      </c>
      <c r="I11" s="57"/>
      <c r="J11" s="57"/>
      <c r="K11" s="57"/>
      <c r="L11" s="57"/>
      <c r="N11" s="56"/>
    </row>
    <row r="12" s="19" customFormat="1" ht="15" spans="1:14">
      <c r="A12" s="8"/>
      <c r="B12" s="44"/>
      <c r="C12" s="10"/>
      <c r="D12" s="45"/>
      <c r="E12" s="46" t="s">
        <v>41</v>
      </c>
      <c r="F12" s="40">
        <v>1688</v>
      </c>
      <c r="G12" s="47"/>
      <c r="H12" s="47">
        <f t="shared" si="0"/>
        <v>1688</v>
      </c>
      <c r="I12" s="57"/>
      <c r="J12" s="57"/>
      <c r="K12" s="57"/>
      <c r="L12" s="57"/>
      <c r="N12" s="56"/>
    </row>
    <row r="13" s="19" customFormat="1" ht="15" spans="1:14">
      <c r="A13" s="8"/>
      <c r="B13" s="44"/>
      <c r="C13" s="10"/>
      <c r="D13" s="45"/>
      <c r="E13" s="46" t="s">
        <v>42</v>
      </c>
      <c r="F13" s="40">
        <v>757</v>
      </c>
      <c r="G13" s="47"/>
      <c r="H13" s="47">
        <f t="shared" si="0"/>
        <v>757</v>
      </c>
      <c r="I13" s="57"/>
      <c r="J13" s="57"/>
      <c r="K13" s="57"/>
      <c r="L13" s="57"/>
      <c r="N13" s="56"/>
    </row>
    <row r="14" s="19" customFormat="1" ht="15" spans="1:14">
      <c r="A14" s="8"/>
      <c r="B14" s="44"/>
      <c r="C14" s="10"/>
      <c r="D14" s="45"/>
      <c r="E14" s="46" t="s">
        <v>43</v>
      </c>
      <c r="F14" s="40">
        <v>429</v>
      </c>
      <c r="G14" s="47"/>
      <c r="H14" s="47">
        <f t="shared" si="0"/>
        <v>429</v>
      </c>
      <c r="I14" s="57"/>
      <c r="J14" s="57"/>
      <c r="K14" s="57"/>
      <c r="L14" s="57"/>
      <c r="N14" s="56"/>
    </row>
    <row r="15" s="19" customFormat="1" ht="30" spans="1:12">
      <c r="A15" s="8" t="s">
        <v>29</v>
      </c>
      <c r="B15" s="44" t="s">
        <v>44</v>
      </c>
      <c r="C15" s="10" t="s">
        <v>31</v>
      </c>
      <c r="D15" s="45" t="s">
        <v>32</v>
      </c>
      <c r="E15" s="45"/>
      <c r="F15" s="48">
        <f>SUM(F8:F14)</f>
        <v>6700</v>
      </c>
      <c r="G15" s="47"/>
      <c r="H15" s="47">
        <f t="shared" si="0"/>
        <v>6700</v>
      </c>
      <c r="I15" s="57"/>
      <c r="J15" s="57"/>
      <c r="K15" s="57"/>
      <c r="L15" s="57"/>
    </row>
    <row r="16" s="19" customFormat="1" ht="30" spans="1:12">
      <c r="A16" s="8" t="s">
        <v>29</v>
      </c>
      <c r="B16" s="44" t="s">
        <v>45</v>
      </c>
      <c r="C16" s="10" t="s">
        <v>31</v>
      </c>
      <c r="D16" s="45" t="s">
        <v>32</v>
      </c>
      <c r="E16" s="45"/>
      <c r="F16" s="48">
        <f>SUM(F15:F15)</f>
        <v>6700</v>
      </c>
      <c r="G16" s="47"/>
      <c r="H16" s="47">
        <f t="shared" si="0"/>
        <v>6700</v>
      </c>
      <c r="I16" s="57"/>
      <c r="J16" s="57"/>
      <c r="K16" s="57"/>
      <c r="L16" s="57"/>
    </row>
    <row r="17" s="19" customFormat="1" ht="30" spans="1:12">
      <c r="A17" s="8" t="s">
        <v>29</v>
      </c>
      <c r="B17" s="44" t="s">
        <v>46</v>
      </c>
      <c r="C17" s="10" t="s">
        <v>31</v>
      </c>
      <c r="D17" s="45" t="s">
        <v>32</v>
      </c>
      <c r="E17" s="45"/>
      <c r="F17" s="48">
        <f>SUM(F16:F16)</f>
        <v>6700</v>
      </c>
      <c r="G17" s="47"/>
      <c r="H17" s="47">
        <f t="shared" si="0"/>
        <v>6700</v>
      </c>
      <c r="I17" s="57"/>
      <c r="J17" s="57"/>
      <c r="K17" s="57"/>
      <c r="L17" s="57"/>
    </row>
    <row r="18" s="19" customFormat="1" ht="22" customHeight="1" spans="1:16">
      <c r="A18" s="8" t="s">
        <v>47</v>
      </c>
      <c r="B18" s="44" t="s">
        <v>30</v>
      </c>
      <c r="C18" s="10" t="s">
        <v>31</v>
      </c>
      <c r="D18" s="45" t="s">
        <v>48</v>
      </c>
      <c r="E18" s="46" t="s">
        <v>33</v>
      </c>
      <c r="F18" s="40">
        <v>858</v>
      </c>
      <c r="G18" s="47"/>
      <c r="H18" s="47">
        <f t="shared" si="0"/>
        <v>858</v>
      </c>
      <c r="I18" s="57"/>
      <c r="J18" s="57"/>
      <c r="K18" s="57" t="s">
        <v>49</v>
      </c>
      <c r="L18" s="57" t="s">
        <v>50</v>
      </c>
      <c r="N18" s="56"/>
      <c r="O18" s="56"/>
      <c r="P18" s="56"/>
    </row>
    <row r="19" s="19" customFormat="1" ht="15" spans="1:14">
      <c r="A19" s="8"/>
      <c r="B19" s="44"/>
      <c r="C19" s="10"/>
      <c r="D19" s="45"/>
      <c r="E19" s="46" t="s">
        <v>38</v>
      </c>
      <c r="F19" s="40">
        <v>1222</v>
      </c>
      <c r="G19" s="47"/>
      <c r="H19" s="47">
        <f t="shared" si="0"/>
        <v>1222</v>
      </c>
      <c r="I19" s="57"/>
      <c r="J19" s="57"/>
      <c r="K19" s="57"/>
      <c r="L19" s="57"/>
      <c r="N19" s="56"/>
    </row>
    <row r="20" s="19" customFormat="1" ht="15" spans="1:14">
      <c r="A20" s="8"/>
      <c r="B20" s="44"/>
      <c r="C20" s="10"/>
      <c r="D20" s="45"/>
      <c r="E20" s="46" t="s">
        <v>39</v>
      </c>
      <c r="F20" s="40">
        <v>5096</v>
      </c>
      <c r="G20" s="47"/>
      <c r="H20" s="47">
        <f t="shared" si="0"/>
        <v>5096</v>
      </c>
      <c r="I20" s="57"/>
      <c r="J20" s="57"/>
      <c r="K20" s="57"/>
      <c r="L20" s="57"/>
      <c r="N20" s="56"/>
    </row>
    <row r="21" s="19" customFormat="1" ht="15" spans="1:14">
      <c r="A21" s="8"/>
      <c r="B21" s="44"/>
      <c r="C21" s="10"/>
      <c r="D21" s="45"/>
      <c r="E21" s="46" t="s">
        <v>40</v>
      </c>
      <c r="F21" s="40">
        <v>7670</v>
      </c>
      <c r="G21" s="47"/>
      <c r="H21" s="47">
        <f t="shared" si="0"/>
        <v>7670</v>
      </c>
      <c r="I21" s="57"/>
      <c r="J21" s="57"/>
      <c r="K21" s="57"/>
      <c r="L21" s="57"/>
      <c r="N21" s="56"/>
    </row>
    <row r="22" s="19" customFormat="1" ht="15" spans="1:14">
      <c r="A22" s="8"/>
      <c r="B22" s="44"/>
      <c r="C22" s="10"/>
      <c r="D22" s="45"/>
      <c r="E22" s="46" t="s">
        <v>41</v>
      </c>
      <c r="F22" s="40">
        <v>6552</v>
      </c>
      <c r="G22" s="47"/>
      <c r="H22" s="47">
        <f t="shared" si="0"/>
        <v>6552</v>
      </c>
      <c r="I22" s="57"/>
      <c r="J22" s="57"/>
      <c r="K22" s="57"/>
      <c r="L22" s="57"/>
      <c r="N22" s="56"/>
    </row>
    <row r="23" s="19" customFormat="1" ht="15" spans="1:14">
      <c r="A23" s="8"/>
      <c r="B23" s="44"/>
      <c r="C23" s="10"/>
      <c r="D23" s="45"/>
      <c r="E23" s="46" t="s">
        <v>42</v>
      </c>
      <c r="F23" s="40">
        <v>2938</v>
      </c>
      <c r="G23" s="47"/>
      <c r="H23" s="47">
        <f t="shared" si="0"/>
        <v>2938</v>
      </c>
      <c r="I23" s="57"/>
      <c r="J23" s="57"/>
      <c r="K23" s="57"/>
      <c r="L23" s="57"/>
      <c r="N23" s="56"/>
    </row>
    <row r="24" s="19" customFormat="1" ht="15" spans="1:14">
      <c r="A24" s="8"/>
      <c r="B24" s="44"/>
      <c r="C24" s="10"/>
      <c r="D24" s="45"/>
      <c r="E24" s="46" t="s">
        <v>43</v>
      </c>
      <c r="F24" s="40">
        <v>1664</v>
      </c>
      <c r="G24" s="47"/>
      <c r="H24" s="47">
        <f t="shared" si="0"/>
        <v>1664</v>
      </c>
      <c r="I24" s="57"/>
      <c r="J24" s="57"/>
      <c r="K24" s="57"/>
      <c r="L24" s="57"/>
      <c r="N24" s="56"/>
    </row>
    <row r="25" s="19" customFormat="1" ht="30" spans="1:12">
      <c r="A25" s="8" t="s">
        <v>47</v>
      </c>
      <c r="B25" s="44" t="s">
        <v>44</v>
      </c>
      <c r="C25" s="10" t="s">
        <v>31</v>
      </c>
      <c r="D25" s="45" t="s">
        <v>48</v>
      </c>
      <c r="E25" s="45"/>
      <c r="F25" s="48">
        <f>SUM(F18:F24)</f>
        <v>26000</v>
      </c>
      <c r="G25" s="47"/>
      <c r="H25" s="47">
        <f t="shared" si="0"/>
        <v>26000</v>
      </c>
      <c r="I25" s="57"/>
      <c r="J25" s="57"/>
      <c r="K25" s="57"/>
      <c r="L25" s="57"/>
    </row>
    <row r="26" s="19" customFormat="1" ht="30" spans="1:12">
      <c r="A26" s="8" t="s">
        <v>47</v>
      </c>
      <c r="B26" s="44" t="s">
        <v>45</v>
      </c>
      <c r="C26" s="10" t="s">
        <v>31</v>
      </c>
      <c r="D26" s="45" t="s">
        <v>48</v>
      </c>
      <c r="E26" s="45"/>
      <c r="F26" s="48">
        <f>SUM(F25:F25)</f>
        <v>26000</v>
      </c>
      <c r="G26" s="47"/>
      <c r="H26" s="47">
        <f t="shared" si="0"/>
        <v>26000</v>
      </c>
      <c r="I26" s="57"/>
      <c r="J26" s="57"/>
      <c r="K26" s="57"/>
      <c r="L26" s="57"/>
    </row>
    <row r="27" s="19" customFormat="1" ht="30" spans="1:12">
      <c r="A27" s="8" t="s">
        <v>47</v>
      </c>
      <c r="B27" s="44" t="s">
        <v>46</v>
      </c>
      <c r="C27" s="10" t="s">
        <v>31</v>
      </c>
      <c r="D27" s="45" t="s">
        <v>48</v>
      </c>
      <c r="E27" s="45"/>
      <c r="F27" s="48">
        <f>SUM(F26:F26)</f>
        <v>26000</v>
      </c>
      <c r="G27" s="47"/>
      <c r="H27" s="47">
        <f t="shared" si="0"/>
        <v>26000</v>
      </c>
      <c r="I27" s="57"/>
      <c r="J27" s="57"/>
      <c r="K27" s="57"/>
      <c r="L27" s="57"/>
    </row>
    <row r="28" s="19" customFormat="1" ht="22" customHeight="1" spans="1:16">
      <c r="A28" s="8" t="s">
        <v>51</v>
      </c>
      <c r="B28" s="44" t="s">
        <v>30</v>
      </c>
      <c r="C28" s="10" t="s">
        <v>31</v>
      </c>
      <c r="D28" s="45" t="s">
        <v>52</v>
      </c>
      <c r="E28" s="46" t="s">
        <v>33</v>
      </c>
      <c r="F28" s="40">
        <v>561</v>
      </c>
      <c r="G28" s="47"/>
      <c r="H28" s="47">
        <f t="shared" si="0"/>
        <v>561</v>
      </c>
      <c r="I28" s="55" t="s">
        <v>53</v>
      </c>
      <c r="J28" s="55" t="s">
        <v>54</v>
      </c>
      <c r="K28" s="55" t="s">
        <v>55</v>
      </c>
      <c r="L28" s="55" t="s">
        <v>37</v>
      </c>
      <c r="N28" s="56"/>
      <c r="O28" s="56"/>
      <c r="P28" s="56"/>
    </row>
    <row r="29" s="19" customFormat="1" ht="15" spans="1:14">
      <c r="A29" s="8"/>
      <c r="B29" s="44"/>
      <c r="C29" s="10"/>
      <c r="D29" s="45"/>
      <c r="E29" s="46" t="s">
        <v>38</v>
      </c>
      <c r="F29" s="40">
        <v>799</v>
      </c>
      <c r="G29" s="47"/>
      <c r="H29" s="47">
        <f t="shared" si="0"/>
        <v>799</v>
      </c>
      <c r="I29" s="57"/>
      <c r="J29" s="57"/>
      <c r="K29" s="57"/>
      <c r="L29" s="57"/>
      <c r="N29" s="56"/>
    </row>
    <row r="30" s="19" customFormat="1" ht="15" spans="1:14">
      <c r="A30" s="8"/>
      <c r="B30" s="44"/>
      <c r="C30" s="10"/>
      <c r="D30" s="45"/>
      <c r="E30" s="46" t="s">
        <v>39</v>
      </c>
      <c r="F30" s="40">
        <v>3332</v>
      </c>
      <c r="G30" s="47"/>
      <c r="H30" s="47">
        <f t="shared" si="0"/>
        <v>3332</v>
      </c>
      <c r="I30" s="57"/>
      <c r="J30" s="57"/>
      <c r="K30" s="57"/>
      <c r="L30" s="57"/>
      <c r="N30" s="56"/>
    </row>
    <row r="31" s="19" customFormat="1" ht="15" spans="1:14">
      <c r="A31" s="8"/>
      <c r="B31" s="44"/>
      <c r="C31" s="10"/>
      <c r="D31" s="45"/>
      <c r="E31" s="46" t="s">
        <v>40</v>
      </c>
      <c r="F31" s="40">
        <v>5016</v>
      </c>
      <c r="G31" s="47"/>
      <c r="H31" s="47">
        <f t="shared" si="0"/>
        <v>5016</v>
      </c>
      <c r="I31" s="57"/>
      <c r="J31" s="57"/>
      <c r="K31" s="57"/>
      <c r="L31" s="57"/>
      <c r="N31" s="56"/>
    </row>
    <row r="32" s="19" customFormat="1" ht="15" spans="1:14">
      <c r="A32" s="8"/>
      <c r="B32" s="44"/>
      <c r="C32" s="10"/>
      <c r="D32" s="45"/>
      <c r="E32" s="46" t="s">
        <v>41</v>
      </c>
      <c r="F32" s="40">
        <v>4283</v>
      </c>
      <c r="G32" s="47"/>
      <c r="H32" s="47">
        <f t="shared" si="0"/>
        <v>4283</v>
      </c>
      <c r="I32" s="57"/>
      <c r="J32" s="57"/>
      <c r="K32" s="57"/>
      <c r="L32" s="57"/>
      <c r="N32" s="56"/>
    </row>
    <row r="33" s="19" customFormat="1" ht="15" spans="1:14">
      <c r="A33" s="8"/>
      <c r="B33" s="44"/>
      <c r="C33" s="10"/>
      <c r="D33" s="45"/>
      <c r="E33" s="46" t="s">
        <v>42</v>
      </c>
      <c r="F33" s="40">
        <v>1921</v>
      </c>
      <c r="G33" s="47"/>
      <c r="H33" s="47">
        <f t="shared" si="0"/>
        <v>1921</v>
      </c>
      <c r="I33" s="57"/>
      <c r="J33" s="57"/>
      <c r="K33" s="57"/>
      <c r="L33" s="57"/>
      <c r="N33" s="56"/>
    </row>
    <row r="34" s="19" customFormat="1" ht="15" spans="1:14">
      <c r="A34" s="8"/>
      <c r="B34" s="44"/>
      <c r="C34" s="10"/>
      <c r="D34" s="45"/>
      <c r="E34" s="46" t="s">
        <v>43</v>
      </c>
      <c r="F34" s="40">
        <v>1088</v>
      </c>
      <c r="G34" s="47"/>
      <c r="H34" s="47">
        <f t="shared" si="0"/>
        <v>1088</v>
      </c>
      <c r="I34" s="57"/>
      <c r="J34" s="57"/>
      <c r="K34" s="57"/>
      <c r="L34" s="57"/>
      <c r="N34" s="56"/>
    </row>
    <row r="35" s="19" customFormat="1" ht="30" spans="1:12">
      <c r="A35" s="8" t="s">
        <v>51</v>
      </c>
      <c r="B35" s="44" t="s">
        <v>44</v>
      </c>
      <c r="C35" s="10" t="s">
        <v>31</v>
      </c>
      <c r="D35" s="45" t="s">
        <v>52</v>
      </c>
      <c r="E35" s="45"/>
      <c r="F35" s="48">
        <f>SUM(F28:F34)</f>
        <v>17000</v>
      </c>
      <c r="G35" s="47"/>
      <c r="H35" s="47">
        <f t="shared" si="0"/>
        <v>17000</v>
      </c>
      <c r="I35" s="57"/>
      <c r="J35" s="57"/>
      <c r="K35" s="57"/>
      <c r="L35" s="57"/>
    </row>
    <row r="36" s="19" customFormat="1" ht="30" spans="1:12">
      <c r="A36" s="8" t="s">
        <v>51</v>
      </c>
      <c r="B36" s="44" t="s">
        <v>45</v>
      </c>
      <c r="C36" s="10" t="s">
        <v>31</v>
      </c>
      <c r="D36" s="45" t="s">
        <v>52</v>
      </c>
      <c r="E36" s="45"/>
      <c r="F36" s="48">
        <f>SUM(F35:F35)</f>
        <v>17000</v>
      </c>
      <c r="G36" s="47"/>
      <c r="H36" s="47">
        <f t="shared" si="0"/>
        <v>17000</v>
      </c>
      <c r="I36" s="57"/>
      <c r="J36" s="57"/>
      <c r="K36" s="57"/>
      <c r="L36" s="57"/>
    </row>
    <row r="37" s="19" customFormat="1" ht="30" spans="1:12">
      <c r="A37" s="8" t="s">
        <v>51</v>
      </c>
      <c r="B37" s="44" t="s">
        <v>46</v>
      </c>
      <c r="C37" s="10" t="s">
        <v>31</v>
      </c>
      <c r="D37" s="45" t="s">
        <v>52</v>
      </c>
      <c r="E37" s="45"/>
      <c r="F37" s="48">
        <f>SUM(F36:F36)</f>
        <v>17000</v>
      </c>
      <c r="G37" s="47"/>
      <c r="H37" s="47">
        <f t="shared" si="0"/>
        <v>17000</v>
      </c>
      <c r="I37" s="57"/>
      <c r="J37" s="57"/>
      <c r="K37" s="57"/>
      <c r="L37" s="57"/>
    </row>
    <row r="38" s="19" customFormat="1" ht="22" customHeight="1" spans="1:16">
      <c r="A38" s="8" t="s">
        <v>56</v>
      </c>
      <c r="B38" s="44" t="s">
        <v>30</v>
      </c>
      <c r="C38" s="10" t="s">
        <v>31</v>
      </c>
      <c r="D38" s="45" t="s">
        <v>57</v>
      </c>
      <c r="E38" s="46" t="s">
        <v>33</v>
      </c>
      <c r="F38" s="40">
        <v>627</v>
      </c>
      <c r="G38" s="47"/>
      <c r="H38" s="47">
        <f t="shared" si="0"/>
        <v>627</v>
      </c>
      <c r="I38" s="57" t="s">
        <v>58</v>
      </c>
      <c r="J38" s="57" t="s">
        <v>59</v>
      </c>
      <c r="K38" s="57" t="s">
        <v>49</v>
      </c>
      <c r="L38" s="57" t="s">
        <v>50</v>
      </c>
      <c r="N38" s="56"/>
      <c r="O38" s="56"/>
      <c r="P38" s="56"/>
    </row>
    <row r="39" s="19" customFormat="1" ht="15" spans="1:14">
      <c r="A39" s="8"/>
      <c r="B39" s="44"/>
      <c r="C39" s="10"/>
      <c r="D39" s="45"/>
      <c r="E39" s="46" t="s">
        <v>38</v>
      </c>
      <c r="F39" s="40">
        <v>893</v>
      </c>
      <c r="G39" s="47"/>
      <c r="H39" s="47">
        <f t="shared" si="0"/>
        <v>893</v>
      </c>
      <c r="I39" s="57"/>
      <c r="J39" s="57"/>
      <c r="K39" s="57"/>
      <c r="L39" s="57"/>
      <c r="N39" s="56"/>
    </row>
    <row r="40" s="19" customFormat="1" ht="15" spans="1:14">
      <c r="A40" s="8"/>
      <c r="B40" s="44"/>
      <c r="C40" s="10"/>
      <c r="D40" s="45"/>
      <c r="E40" s="46" t="s">
        <v>39</v>
      </c>
      <c r="F40" s="40">
        <v>3724</v>
      </c>
      <c r="G40" s="47"/>
      <c r="H40" s="47">
        <f t="shared" si="0"/>
        <v>3724</v>
      </c>
      <c r="I40" s="57"/>
      <c r="J40" s="57"/>
      <c r="K40" s="57"/>
      <c r="L40" s="57"/>
      <c r="N40" s="56"/>
    </row>
    <row r="41" s="19" customFormat="1" ht="15" spans="1:14">
      <c r="A41" s="8"/>
      <c r="B41" s="44"/>
      <c r="C41" s="10"/>
      <c r="D41" s="45"/>
      <c r="E41" s="46" t="s">
        <v>40</v>
      </c>
      <c r="F41" s="40">
        <v>5606</v>
      </c>
      <c r="G41" s="47"/>
      <c r="H41" s="47">
        <f t="shared" si="0"/>
        <v>5606</v>
      </c>
      <c r="I41" s="57"/>
      <c r="J41" s="57"/>
      <c r="K41" s="57"/>
      <c r="L41" s="57"/>
      <c r="N41" s="56"/>
    </row>
    <row r="42" s="19" customFormat="1" ht="15" spans="1:14">
      <c r="A42" s="8"/>
      <c r="B42" s="44"/>
      <c r="C42" s="10"/>
      <c r="D42" s="45"/>
      <c r="E42" s="46" t="s">
        <v>41</v>
      </c>
      <c r="F42" s="40">
        <v>4787</v>
      </c>
      <c r="G42" s="47"/>
      <c r="H42" s="47">
        <f t="shared" si="0"/>
        <v>4787</v>
      </c>
      <c r="I42" s="57"/>
      <c r="J42" s="57"/>
      <c r="K42" s="57"/>
      <c r="L42" s="57"/>
      <c r="N42" s="56"/>
    </row>
    <row r="43" s="19" customFormat="1" ht="15" spans="1:14">
      <c r="A43" s="8"/>
      <c r="B43" s="44"/>
      <c r="C43" s="10"/>
      <c r="D43" s="45"/>
      <c r="E43" s="46" t="s">
        <v>42</v>
      </c>
      <c r="F43" s="40">
        <v>2147</v>
      </c>
      <c r="G43" s="47"/>
      <c r="H43" s="47">
        <f t="shared" si="0"/>
        <v>2147</v>
      </c>
      <c r="I43" s="57"/>
      <c r="J43" s="57"/>
      <c r="K43" s="57"/>
      <c r="L43" s="57"/>
      <c r="N43" s="56"/>
    </row>
    <row r="44" s="19" customFormat="1" ht="15" spans="1:14">
      <c r="A44" s="8"/>
      <c r="B44" s="44"/>
      <c r="C44" s="10"/>
      <c r="D44" s="45"/>
      <c r="E44" s="46" t="s">
        <v>43</v>
      </c>
      <c r="F44" s="40">
        <v>1216</v>
      </c>
      <c r="G44" s="47"/>
      <c r="H44" s="47">
        <f t="shared" si="0"/>
        <v>1216</v>
      </c>
      <c r="I44" s="57"/>
      <c r="J44" s="57"/>
      <c r="K44" s="57"/>
      <c r="L44" s="57"/>
      <c r="N44" s="56"/>
    </row>
    <row r="45" s="19" customFormat="1" ht="30" spans="1:12">
      <c r="A45" s="8" t="s">
        <v>56</v>
      </c>
      <c r="B45" s="44" t="s">
        <v>44</v>
      </c>
      <c r="C45" s="10" t="s">
        <v>31</v>
      </c>
      <c r="D45" s="45" t="s">
        <v>57</v>
      </c>
      <c r="E45" s="45"/>
      <c r="F45" s="48">
        <f>SUM(F38:F44)</f>
        <v>19000</v>
      </c>
      <c r="G45" s="47"/>
      <c r="H45" s="47">
        <f t="shared" si="0"/>
        <v>19000</v>
      </c>
      <c r="I45" s="57"/>
      <c r="J45" s="57"/>
      <c r="K45" s="57"/>
      <c r="L45" s="57"/>
    </row>
    <row r="46" s="19" customFormat="1" ht="30" spans="1:12">
      <c r="A46" s="8" t="s">
        <v>56</v>
      </c>
      <c r="B46" s="44" t="s">
        <v>45</v>
      </c>
      <c r="C46" s="10" t="s">
        <v>31</v>
      </c>
      <c r="D46" s="45" t="s">
        <v>57</v>
      </c>
      <c r="E46" s="45"/>
      <c r="F46" s="48">
        <f>SUM(F45:F45)</f>
        <v>19000</v>
      </c>
      <c r="G46" s="47"/>
      <c r="H46" s="47">
        <f t="shared" si="0"/>
        <v>19000</v>
      </c>
      <c r="I46" s="57"/>
      <c r="J46" s="57"/>
      <c r="K46" s="57"/>
      <c r="L46" s="57"/>
    </row>
    <row r="47" s="19" customFormat="1" ht="30" spans="1:12">
      <c r="A47" s="8" t="s">
        <v>56</v>
      </c>
      <c r="B47" s="44" t="s">
        <v>46</v>
      </c>
      <c r="C47" s="10" t="s">
        <v>31</v>
      </c>
      <c r="D47" s="45" t="s">
        <v>57</v>
      </c>
      <c r="E47" s="45"/>
      <c r="F47" s="48">
        <f>SUM(F46:F46)</f>
        <v>19000</v>
      </c>
      <c r="G47" s="47"/>
      <c r="H47" s="47">
        <f t="shared" si="0"/>
        <v>19000</v>
      </c>
      <c r="I47" s="57"/>
      <c r="J47" s="57"/>
      <c r="K47" s="57"/>
      <c r="L47" s="57"/>
    </row>
    <row r="48" s="1" customFormat="1" ht="15" spans="1:12">
      <c r="A48" s="44" t="s">
        <v>60</v>
      </c>
      <c r="B48" s="49"/>
      <c r="C48" s="50"/>
      <c r="D48" s="51"/>
      <c r="E48" s="46"/>
      <c r="F48" s="10">
        <f>SUM(F8:F47)</f>
        <v>274800</v>
      </c>
      <c r="G48" s="47"/>
      <c r="H48" s="47">
        <f t="shared" si="0"/>
        <v>274800</v>
      </c>
      <c r="I48" s="58"/>
      <c r="J48" s="58"/>
      <c r="K48" s="58"/>
      <c r="L48" s="58"/>
    </row>
  </sheetData>
  <mergeCells count="28">
    <mergeCell ref="A1:L1"/>
    <mergeCell ref="A2:L2"/>
    <mergeCell ref="E3:F3"/>
    <mergeCell ref="E4:F4"/>
    <mergeCell ref="A8:A14"/>
    <mergeCell ref="A18:A24"/>
    <mergeCell ref="A28:A34"/>
    <mergeCell ref="A38:A44"/>
    <mergeCell ref="B8:B14"/>
    <mergeCell ref="B18:B24"/>
    <mergeCell ref="B28:B34"/>
    <mergeCell ref="B38:B44"/>
    <mergeCell ref="C8:C14"/>
    <mergeCell ref="C18:C24"/>
    <mergeCell ref="C28:C34"/>
    <mergeCell ref="C38:C44"/>
    <mergeCell ref="D8:D14"/>
    <mergeCell ref="D18:D24"/>
    <mergeCell ref="D28:D34"/>
    <mergeCell ref="D38:D44"/>
    <mergeCell ref="I8:I27"/>
    <mergeCell ref="I28:I47"/>
    <mergeCell ref="J8:J27"/>
    <mergeCell ref="J28:J47"/>
    <mergeCell ref="K8:K27"/>
    <mergeCell ref="K28:K47"/>
    <mergeCell ref="L8:L27"/>
    <mergeCell ref="L28:L47"/>
  </mergeCells>
  <pageMargins left="0.75" right="0.75" top="1" bottom="1" header="0.5" footer="0.5"/>
  <pageSetup paperSize="9" scale="68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1"/>
  <sheetViews>
    <sheetView topLeftCell="A17" workbookViewId="0">
      <selection activeCell="B42" sqref="B42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61</v>
      </c>
      <c r="B2" s="6"/>
      <c r="C2" s="7"/>
    </row>
    <row r="3" s="1" customFormat="1" ht="40" customHeight="1" spans="1:3">
      <c r="A3" s="5" t="s">
        <v>62</v>
      </c>
      <c r="B3" s="8" t="s">
        <v>63</v>
      </c>
      <c r="C3" s="9"/>
    </row>
    <row r="4" s="1" customFormat="1" ht="15.75" spans="1:3">
      <c r="A4" s="5" t="s">
        <v>64</v>
      </c>
      <c r="B4" s="10" t="s">
        <v>31</v>
      </c>
      <c r="C4" s="11"/>
    </row>
    <row r="5" s="1" customFormat="1" ht="108" customHeight="1" spans="1:3">
      <c r="A5" s="5" t="s">
        <v>65</v>
      </c>
      <c r="B5" s="12" t="s">
        <v>66</v>
      </c>
      <c r="C5" s="7" t="s">
        <v>67</v>
      </c>
    </row>
    <row r="6" s="1" customFormat="1" ht="14.25" spans="1:3">
      <c r="A6" s="5" t="s">
        <v>68</v>
      </c>
      <c r="B6" s="13" t="s">
        <v>69</v>
      </c>
      <c r="C6" s="14" t="s">
        <v>34</v>
      </c>
    </row>
    <row r="7" s="1" customFormat="1" ht="123" customHeight="1" spans="1:3">
      <c r="A7" s="5" t="s">
        <v>70</v>
      </c>
      <c r="B7" s="13"/>
      <c r="C7" s="15"/>
    </row>
    <row r="8" s="1" customFormat="1" ht="14.25" spans="1:3">
      <c r="A8" s="5" t="s">
        <v>71</v>
      </c>
      <c r="B8" s="16" t="s">
        <v>37</v>
      </c>
      <c r="C8" s="7" t="s">
        <v>72</v>
      </c>
    </row>
    <row r="9" s="1" customFormat="1" ht="14.25" spans="1:3">
      <c r="A9" s="5" t="s">
        <v>73</v>
      </c>
      <c r="B9" s="17" t="s">
        <v>74</v>
      </c>
      <c r="C9" s="9" t="s">
        <v>75</v>
      </c>
    </row>
    <row r="10" s="1" customFormat="1" ht="14.25" spans="1:3">
      <c r="A10" s="5" t="s">
        <v>76</v>
      </c>
      <c r="B10" s="17" t="s">
        <v>77</v>
      </c>
      <c r="C10" s="9"/>
    </row>
    <row r="11" s="1" customFormat="1" ht="14.25" spans="1:3">
      <c r="A11" s="5" t="s">
        <v>78</v>
      </c>
      <c r="B11" s="17"/>
      <c r="C11" s="11"/>
    </row>
    <row r="13" ht="15" customHeight="1"/>
    <row r="14" s="1" customFormat="1" ht="56" customHeight="1" spans="1:3">
      <c r="A14" s="2"/>
      <c r="B14" s="3"/>
      <c r="C14" s="4"/>
    </row>
    <row r="15" s="1" customFormat="1" ht="40" customHeight="1" spans="1:3">
      <c r="A15" s="5" t="s">
        <v>61</v>
      </c>
      <c r="B15" s="6"/>
      <c r="C15" s="7"/>
    </row>
    <row r="16" s="1" customFormat="1" ht="40" customHeight="1" spans="1:3">
      <c r="A16" s="5" t="s">
        <v>62</v>
      </c>
      <c r="B16" s="8" t="s">
        <v>79</v>
      </c>
      <c r="C16" s="9"/>
    </row>
    <row r="17" s="1" customFormat="1" ht="15.75" spans="1:3">
      <c r="A17" s="5" t="s">
        <v>64</v>
      </c>
      <c r="B17" s="10" t="s">
        <v>31</v>
      </c>
      <c r="C17" s="11"/>
    </row>
    <row r="18" s="1" customFormat="1" ht="108" customHeight="1" spans="1:3">
      <c r="A18" s="5" t="s">
        <v>65</v>
      </c>
      <c r="B18" s="12" t="s">
        <v>66</v>
      </c>
      <c r="C18" s="7" t="s">
        <v>67</v>
      </c>
    </row>
    <row r="19" s="1" customFormat="1" ht="14.25" spans="1:3">
      <c r="A19" s="5" t="s">
        <v>68</v>
      </c>
      <c r="B19" s="13" t="s">
        <v>69</v>
      </c>
      <c r="C19" s="14" t="s">
        <v>53</v>
      </c>
    </row>
    <row r="20" s="1" customFormat="1" ht="123" customHeight="1" spans="1:3">
      <c r="A20" s="5" t="s">
        <v>70</v>
      </c>
      <c r="B20" s="13"/>
      <c r="C20" s="15"/>
    </row>
    <row r="21" s="1" customFormat="1" ht="14.25" spans="1:3">
      <c r="A21" s="5" t="s">
        <v>71</v>
      </c>
      <c r="B21" s="16" t="s">
        <v>37</v>
      </c>
      <c r="C21" s="7" t="s">
        <v>72</v>
      </c>
    </row>
    <row r="22" s="1" customFormat="1" ht="14.25" spans="1:3">
      <c r="A22" s="5" t="s">
        <v>73</v>
      </c>
      <c r="B22" s="17" t="s">
        <v>80</v>
      </c>
      <c r="C22" s="9" t="s">
        <v>75</v>
      </c>
    </row>
    <row r="23" s="1" customFormat="1" ht="14.25" spans="1:3">
      <c r="A23" s="5" t="s">
        <v>76</v>
      </c>
      <c r="B23" s="17" t="s">
        <v>81</v>
      </c>
      <c r="C23" s="9"/>
    </row>
    <row r="24" s="1" customFormat="1" ht="14.25" spans="1:3">
      <c r="A24" s="5" t="s">
        <v>78</v>
      </c>
      <c r="B24" s="17"/>
      <c r="C24" s="11"/>
    </row>
    <row r="28" spans="1:2">
      <c r="A28" s="59" t="s">
        <v>82</v>
      </c>
      <c r="B28" s="59" t="s">
        <v>83</v>
      </c>
    </row>
    <row r="29" spans="1:2">
      <c r="A29" s="59" t="s">
        <v>84</v>
      </c>
      <c r="B29" s="59" t="s">
        <v>85</v>
      </c>
    </row>
    <row r="30" spans="1:2">
      <c r="A30" s="59" t="s">
        <v>86</v>
      </c>
      <c r="B30" s="59" t="s">
        <v>87</v>
      </c>
    </row>
    <row r="31" spans="1:2">
      <c r="A31" s="59" t="s">
        <v>88</v>
      </c>
      <c r="B31" s="59" t="s">
        <v>89</v>
      </c>
    </row>
    <row r="32" spans="1:2">
      <c r="A32" s="59" t="s">
        <v>90</v>
      </c>
      <c r="B32" s="59" t="s">
        <v>91</v>
      </c>
    </row>
    <row r="33" spans="1:2">
      <c r="A33" s="59" t="s">
        <v>92</v>
      </c>
      <c r="B33" s="59" t="s">
        <v>93</v>
      </c>
    </row>
    <row r="34" spans="1:2">
      <c r="A34" s="59" t="s">
        <v>94</v>
      </c>
      <c r="B34" s="59" t="s">
        <v>95</v>
      </c>
    </row>
    <row r="35" spans="1:2">
      <c r="A35" s="59" t="s">
        <v>96</v>
      </c>
      <c r="B35" s="59" t="s">
        <v>97</v>
      </c>
    </row>
    <row r="36" spans="1:2">
      <c r="A36" s="59" t="s">
        <v>98</v>
      </c>
      <c r="B36" s="59" t="s">
        <v>99</v>
      </c>
    </row>
    <row r="37" spans="1:2">
      <c r="A37" s="59" t="s">
        <v>100</v>
      </c>
      <c r="B37" s="59" t="s">
        <v>101</v>
      </c>
    </row>
    <row r="38" spans="1:2">
      <c r="A38" s="59" t="s">
        <v>102</v>
      </c>
      <c r="B38" s="59" t="s">
        <v>103</v>
      </c>
    </row>
    <row r="39" spans="1:2">
      <c r="A39" s="59" t="s">
        <v>104</v>
      </c>
      <c r="B39" s="59" t="s">
        <v>105</v>
      </c>
    </row>
    <row r="40" spans="1:2">
      <c r="A40" s="59" t="s">
        <v>106</v>
      </c>
      <c r="B40" s="59" t="s">
        <v>107</v>
      </c>
    </row>
    <row r="41" spans="1:2">
      <c r="A41" s="59" t="s">
        <v>108</v>
      </c>
      <c r="B41" s="59" t="s">
        <v>109</v>
      </c>
    </row>
  </sheetData>
  <mergeCells count="8">
    <mergeCell ref="A1:C1"/>
    <mergeCell ref="A14:C14"/>
    <mergeCell ref="C3:C4"/>
    <mergeCell ref="C6:C7"/>
    <mergeCell ref="C9:C11"/>
    <mergeCell ref="C16:C17"/>
    <mergeCell ref="C19:C20"/>
    <mergeCell ref="C22:C24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2025-03-12T07:48:00Z</dcterms:created>
  <dcterms:modified xsi:type="dcterms:W3CDTF">2025-03-13T12:00:49Z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A063E128CB514577B665DD1610692A7E_11</vt:lpwstr>
  </property>
  <property fmtid="{D5CDD505-2E9C-101B-9397-08002B2CF9AE}" pid="3" name="KSOProductBuildVer">
    <vt:lpwstr>2052-12.1.0.20305</vt:lpwstr>
  </property>
</Properties>
</file>