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<sst xmlns="http://schemas.openxmlformats.org/spreadsheetml/2006/main" count="96" uniqueCount="67">
  <si>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</si>
  <si>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</si>
  <si>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</si>
  <si>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</si>
  <si>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SF3156238557754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</si>
  <si>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</si>
  <si>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</si>
  <si>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</si>
  <si>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</si>
  <si>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</si>
  <si>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</si>
  <si>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</si>
  <si>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</si>
  <si>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</si>
  <si>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</si>
  <si>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</si>
  <si>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</si>
  <si>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</si>
  <si>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</si>
  <si>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</si>
  <si>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</si>
  <si>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</si>
  <si>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</si>
  <si>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</si>
  <si>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</si>
  <si>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</si>
  <si>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</si>
  <si>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</si>
  <si>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</si>
  <si>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</si>
  <si>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76291-01</t>
  </si>
  <si>
    <t>白色再生条码页洗标
(care label )</t>
  </si>
  <si>
    <t>5332-156</t>
  </si>
  <si>
    <t>775</t>
  </si>
  <si>
    <t>34</t>
  </si>
  <si>
    <t>1/2</t>
  </si>
  <si>
    <t>13.6</t>
  </si>
  <si>
    <t>14</t>
  </si>
  <si>
    <t>30*40*50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</si>
  <si>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</si>
  <si>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</si>
  <si>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</si>
  <si>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</si>
  <si>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</si>
  <si>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</si>
  <si>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</si>
  <si>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</si>
  <si>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</si>
  <si>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2/2</t>
  </si>
  <si>
    <t>15.1</t>
  </si>
  <si>
    <t>15.5</t>
  </si>
  <si>
    <t>合计</t>
  </si>
  <si>
    <t>NO:</t>
  </si>
  <si>
    <t>PO/NO:</t>
  </si>
  <si>
    <t>ARTICLE NO:</t>
  </si>
  <si>
    <t>COLOR:</t>
  </si>
  <si>
    <t>QTY:</t>
  </si>
  <si>
    <t>72000pcs</t>
  </si>
  <si>
    <t>MADE IN CHINA</t>
  </si>
  <si>
    <t>RECALL</t>
  </si>
  <si>
    <t>18000pcs</t>
  </si>
  <si>
    <t>05332156775347</t>
  </si>
  <si>
    <t>05332156775361</t>
  </si>
  <si>
    <t>05332156775385</t>
  </si>
  <si>
    <t>05332156775408</t>
  </si>
  <si>
    <t>05332156775422</t>
  </si>
  <si>
    <t>05332156775446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</si>
</sst>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2"/>
    <numFmt numFmtId="177" formatCode="\2/2"/>
    <numFmt numFmtId="178" formatCode="0_ "/>
    <numFmt numFmtId="179" formatCode="0_);[Red]\(0\)"/>
    <numFmt numFmtId="180" formatCode="yyyy\-mm\-dd"/>
    <numFmt numFmtId="181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80" fontId="11" fillId="0" borderId="1" xfId="49" applyNumberFormat="1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9" fontId="13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381000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1222375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381000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1222375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381000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1222375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381000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1221740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1222375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429260</xdr:colOff>
      <xdr:row>4</xdr:row>
      <xdr:rowOff>171450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81625" y="1146175"/>
          <a:ext cx="3858260" cy="371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N24" sqref="N24"/>
    </sheetView>
  </sheetViews>
  <sheetFormatPr defaultColWidth="9" defaultRowHeight="12.75"/>
  <cols>
    <col min="1" max="1" width="12.5" style="8" customWidth="1"/>
    <col min="2" max="2" width="22.125" style="8" customWidth="1"/>
    <col min="3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6" customFormat="1" ht="27" spans="1:12">
      <c r="A3" s="12"/>
      <c r="B3" s="12"/>
      <c r="C3" s="12"/>
      <c r="D3" s="12" t="s">
        <v>2</v>
      </c>
      <c r="E3" s="13">
        <v>45727</v>
      </c>
      <c r="F3" s="13"/>
      <c r="G3" s="14"/>
      <c r="H3" s="15"/>
      <c r="I3" s="52"/>
      <c r="J3" s="53"/>
      <c r="K3" s="53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54"/>
      <c r="J4" s="55"/>
      <c r="K4" s="55"/>
      <c r="L4" s="54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2"/>
      <c r="J5" s="53"/>
      <c r="K5" s="53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 t="s">
        <v>30</v>
      </c>
      <c r="B8" s="35" t="s">
        <v>31</v>
      </c>
      <c r="C8" s="36" t="s">
        <v>32</v>
      </c>
      <c r="D8" s="37" t="s">
        <v>33</v>
      </c>
      <c r="E8" s="38" t="s">
        <v>34</v>
      </c>
      <c r="F8" s="39">
        <v>1980</v>
      </c>
      <c r="G8" s="39">
        <f>(F8*0.05)</f>
        <v>99</v>
      </c>
      <c r="H8" s="39">
        <f>SUM(F8:G8)</f>
        <v>2079</v>
      </c>
      <c r="I8" s="56" t="s">
        <v>35</v>
      </c>
      <c r="J8" s="47" t="s">
        <v>36</v>
      </c>
      <c r="K8" s="47" t="s">
        <v>37</v>
      </c>
      <c r="L8" s="46" t="s">
        <v>38</v>
      </c>
    </row>
    <row r="9" s="8" customFormat="1" ht="19" customHeight="1" spans="1:12">
      <c r="A9" s="40"/>
      <c r="B9" s="41"/>
      <c r="C9" s="42"/>
      <c r="D9" s="43"/>
      <c r="E9" s="38" t="s">
        <v>39</v>
      </c>
      <c r="F9" s="39">
        <v>3024</v>
      </c>
      <c r="G9" s="39">
        <f>(F9*0.05)</f>
        <v>151.2</v>
      </c>
      <c r="H9" s="39">
        <f t="shared" ref="H9:H18" si="0">SUM(F9:G9)</f>
        <v>3175.2</v>
      </c>
      <c r="I9" s="56"/>
      <c r="J9" s="47"/>
      <c r="K9" s="47"/>
      <c r="L9" s="46"/>
    </row>
    <row r="10" s="8" customFormat="1" ht="19" customHeight="1" spans="1:12">
      <c r="A10" s="40"/>
      <c r="B10" s="41"/>
      <c r="C10" s="42"/>
      <c r="D10" s="43"/>
      <c r="E10" s="38" t="s">
        <v>40</v>
      </c>
      <c r="F10" s="39">
        <v>4284</v>
      </c>
      <c r="G10" s="39">
        <f t="shared" ref="G10:G18" si="1">(F10*0.05)</f>
        <v>214.2</v>
      </c>
      <c r="H10" s="39">
        <f t="shared" si="0"/>
        <v>4498.2</v>
      </c>
      <c r="I10" s="56"/>
      <c r="J10" s="47"/>
      <c r="K10" s="47"/>
      <c r="L10" s="46"/>
    </row>
    <row r="11" s="8" customFormat="1" ht="19" customHeight="1" spans="1:12">
      <c r="A11" s="40"/>
      <c r="B11" s="41"/>
      <c r="C11" s="42"/>
      <c r="D11" s="43"/>
      <c r="E11" s="38" t="s">
        <v>41</v>
      </c>
      <c r="F11" s="39">
        <v>3762</v>
      </c>
      <c r="G11" s="39">
        <f t="shared" si="1"/>
        <v>188.1</v>
      </c>
      <c r="H11" s="39">
        <f t="shared" si="0"/>
        <v>3950.1</v>
      </c>
      <c r="I11" s="56"/>
      <c r="J11" s="47"/>
      <c r="K11" s="47"/>
      <c r="L11" s="46"/>
    </row>
    <row r="12" s="8" customFormat="1" ht="19" customHeight="1" spans="1:12">
      <c r="A12" s="40"/>
      <c r="B12" s="41"/>
      <c r="C12" s="42"/>
      <c r="D12" s="43"/>
      <c r="E12" s="38" t="s">
        <v>42</v>
      </c>
      <c r="F12" s="39">
        <v>2952</v>
      </c>
      <c r="G12" s="39">
        <f t="shared" si="1"/>
        <v>147.6</v>
      </c>
      <c r="H12" s="39">
        <f t="shared" si="0"/>
        <v>3099.6</v>
      </c>
      <c r="I12" s="56"/>
      <c r="J12" s="47"/>
      <c r="K12" s="47"/>
      <c r="L12" s="46"/>
    </row>
    <row r="13" s="8" customFormat="1" ht="19" customHeight="1" spans="1:12">
      <c r="A13" s="40"/>
      <c r="B13" s="41"/>
      <c r="C13" s="42"/>
      <c r="D13" s="43"/>
      <c r="E13" s="38" t="s">
        <v>43</v>
      </c>
      <c r="F13" s="39">
        <v>1998</v>
      </c>
      <c r="G13" s="39">
        <f t="shared" si="1"/>
        <v>99.9</v>
      </c>
      <c r="H13" s="39">
        <f t="shared" si="0"/>
        <v>2097.9</v>
      </c>
      <c r="I13" s="56"/>
      <c r="J13" s="47"/>
      <c r="K13" s="47"/>
      <c r="L13" s="46"/>
    </row>
    <row r="14" s="8" customFormat="1" ht="32" customHeight="1" spans="1:12">
      <c r="A14" s="44" t="s">
        <v>30</v>
      </c>
      <c r="B14" s="45" t="s">
        <v>44</v>
      </c>
      <c r="C14" s="46" t="s">
        <v>32</v>
      </c>
      <c r="D14" s="47" t="s">
        <v>33</v>
      </c>
      <c r="E14" s="48"/>
      <c r="F14" s="49">
        <f>SUM(F8:F13)</f>
        <v>18000</v>
      </c>
      <c r="G14" s="39">
        <f t="shared" si="1"/>
        <v>900</v>
      </c>
      <c r="H14" s="39">
        <f t="shared" si="0"/>
        <v>18900</v>
      </c>
      <c r="I14" s="56"/>
      <c r="J14" s="47"/>
      <c r="K14" s="47"/>
      <c r="L14" s="46"/>
    </row>
    <row r="15" s="8" customFormat="1" ht="32" customHeight="1" spans="1:12">
      <c r="A15" s="44" t="s">
        <v>30</v>
      </c>
      <c r="B15" s="45" t="s">
        <v>45</v>
      </c>
      <c r="C15" s="46" t="s">
        <v>32</v>
      </c>
      <c r="D15" s="47" t="s">
        <v>33</v>
      </c>
      <c r="E15" s="47"/>
      <c r="F15" s="46">
        <f t="shared" ref="F15:F17" si="2">SUM(F14:F14)</f>
        <v>18000</v>
      </c>
      <c r="G15" s="39">
        <f t="shared" si="1"/>
        <v>900</v>
      </c>
      <c r="H15" s="39">
        <f t="shared" si="0"/>
        <v>18900</v>
      </c>
      <c r="I15" s="56"/>
      <c r="J15" s="47"/>
      <c r="K15" s="47"/>
      <c r="L15" s="46"/>
    </row>
    <row r="16" s="8" customFormat="1" ht="32" customHeight="1" spans="1:12">
      <c r="A16" s="44" t="s">
        <v>30</v>
      </c>
      <c r="B16" s="45" t="s">
        <v>46</v>
      </c>
      <c r="C16" s="46" t="s">
        <v>32</v>
      </c>
      <c r="D16" s="47" t="s">
        <v>33</v>
      </c>
      <c r="E16" s="47"/>
      <c r="F16" s="46">
        <f t="shared" si="2"/>
        <v>18000</v>
      </c>
      <c r="G16" s="39">
        <f t="shared" si="1"/>
        <v>900</v>
      </c>
      <c r="H16" s="39">
        <f t="shared" si="0"/>
        <v>18900</v>
      </c>
      <c r="I16" s="56"/>
      <c r="J16" s="47"/>
      <c r="K16" s="47"/>
      <c r="L16" s="46"/>
    </row>
    <row r="17" s="8" customFormat="1" ht="29" customHeight="1" spans="1:12">
      <c r="A17" s="44" t="s">
        <v>30</v>
      </c>
      <c r="B17" s="45" t="s">
        <v>47</v>
      </c>
      <c r="C17" s="46" t="s">
        <v>32</v>
      </c>
      <c r="D17" s="47"/>
      <c r="E17" s="47"/>
      <c r="F17" s="46">
        <f t="shared" si="2"/>
        <v>18000</v>
      </c>
      <c r="G17" s="39">
        <f t="shared" si="1"/>
        <v>900</v>
      </c>
      <c r="H17" s="39">
        <f t="shared" si="0"/>
        <v>18900</v>
      </c>
      <c r="I17" s="56" t="s">
        <v>48</v>
      </c>
      <c r="J17" s="47" t="s">
        <v>49</v>
      </c>
      <c r="K17" s="47" t="s">
        <v>50</v>
      </c>
      <c r="L17" s="46" t="s">
        <v>38</v>
      </c>
    </row>
    <row r="18" s="8" customFormat="1" ht="15" spans="1:12">
      <c r="A18" s="50" t="s">
        <v>51</v>
      </c>
      <c r="B18" s="51"/>
      <c r="C18" s="51"/>
      <c r="D18" s="47"/>
      <c r="E18" s="51"/>
      <c r="F18" s="46">
        <f>SUM(F8:F17)</f>
        <v>90000</v>
      </c>
      <c r="G18" s="39">
        <f t="shared" si="1"/>
        <v>4500</v>
      </c>
      <c r="H18" s="39">
        <f t="shared" si="0"/>
        <v>94500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5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B36"/>
  <sheetViews>
    <sheetView workbookViewId="0">
      <selection activeCell="B37" sqref="B37"/>
    </sheetView>
  </sheetViews>
  <sheetFormatPr defaultColWidth="9" defaultRowHeight="13.5" outlineLevelCol="1"/>
  <cols>
    <col min="1" max="1" width="20.275" customWidth="1"/>
    <col min="2" max="2" width="22.6333333333333" customWidth="1"/>
  </cols>
  <sheetData>
    <row r="7" customFormat="1" ht="15" spans="1:2">
      <c r="A7" s="1" t="s">
        <v>52</v>
      </c>
      <c r="B7" s="2">
        <v>0.5</v>
      </c>
    </row>
    <row r="8" customFormat="1" ht="15" spans="1:2">
      <c r="A8" s="1" t="s">
        <v>53</v>
      </c>
      <c r="B8" s="3" t="s">
        <v>30</v>
      </c>
    </row>
    <row r="9" customFormat="1" ht="15" spans="1:2">
      <c r="A9" s="1" t="s">
        <v>54</v>
      </c>
      <c r="B9" s="3" t="s">
        <v>32</v>
      </c>
    </row>
    <row r="10" customFormat="1" ht="15" spans="1:2">
      <c r="A10" s="1" t="s">
        <v>55</v>
      </c>
      <c r="B10" s="3">
        <v>775</v>
      </c>
    </row>
    <row r="11" customFormat="1" ht="15" spans="1:2">
      <c r="A11" s="1" t="s">
        <v>56</v>
      </c>
      <c r="B11" s="3" t="s">
        <v>57</v>
      </c>
    </row>
    <row r="12" customFormat="1" ht="15" spans="1:2">
      <c r="A12" s="1" t="s">
        <v>58</v>
      </c>
      <c r="B12" s="3" t="s">
        <v>59</v>
      </c>
    </row>
    <row r="17" customFormat="1" ht="15" spans="1:2">
      <c r="A17" s="1" t="s">
        <v>52</v>
      </c>
      <c r="B17" s="4">
        <v>1</v>
      </c>
    </row>
    <row r="18" customFormat="1" ht="15" spans="1:2">
      <c r="A18" s="1" t="s">
        <v>53</v>
      </c>
      <c r="B18" s="3" t="s">
        <v>30</v>
      </c>
    </row>
    <row r="19" customFormat="1" ht="15" spans="1:2">
      <c r="A19" s="1" t="s">
        <v>54</v>
      </c>
      <c r="B19" s="3" t="s">
        <v>32</v>
      </c>
    </row>
    <row r="20" customFormat="1" ht="15" spans="1:2">
      <c r="A20" s="1" t="s">
        <v>55</v>
      </c>
      <c r="B20" s="3">
        <v>775</v>
      </c>
    </row>
    <row r="21" customFormat="1" ht="15" spans="1:2">
      <c r="A21" s="1" t="s">
        <v>56</v>
      </c>
      <c r="B21" s="3" t="s">
        <v>60</v>
      </c>
    </row>
    <row r="22" customFormat="1" ht="15" spans="1:2">
      <c r="A22" s="1" t="s">
        <v>58</v>
      </c>
      <c r="B22" s="3" t="s">
        <v>59</v>
      </c>
    </row>
    <row r="25" spans="2:2">
      <c r="B25" s="58" t="s">
        <v>61</v>
      </c>
    </row>
    <row r="26" spans="2:2">
      <c r="B26" s="58" t="s">
        <v>62</v>
      </c>
    </row>
    <row r="27" spans="2:2">
      <c r="B27" s="58" t="s">
        <v>63</v>
      </c>
    </row>
    <row r="28" spans="2:2">
      <c r="B28" s="58" t="s">
        <v>64</v>
      </c>
    </row>
    <row r="29" spans="2:2">
      <c r="B29" s="58" t="s">
        <v>65</v>
      </c>
    </row>
    <row r="30" spans="2:2">
      <c r="B30" s="58" t="s">
        <v>66</v>
      </c>
    </row>
    <row r="31" spans="2:2">
      <c r="B31" s="58" t="s">
        <v>61</v>
      </c>
    </row>
    <row r="32" spans="2:2">
      <c r="B32" s="58" t="s">
        <v>62</v>
      </c>
    </row>
    <row r="33" spans="2:2">
      <c r="B33" s="58" t="s">
        <v>63</v>
      </c>
    </row>
    <row r="34" spans="2:2">
      <c r="B34" s="58" t="s">
        <v>64</v>
      </c>
    </row>
    <row r="35" spans="2:2">
      <c r="B35" s="58" t="s">
        <v>65</v>
      </c>
    </row>
    <row r="36" spans="2:2">
      <c r="B36" s="58" t="s">
        <v>66</v>
      </c>
    </row>
  </sheetData>
  <pageMargins left="0.75" right="0.75" top="1" bottom="1" header="0.5" footer="0.5"/>
  <pageSetup paperSize="9" scale="2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2025-02-25T07:47:00Z</dcterms:created>
  <dcterms:modified xsi:type="dcterms:W3CDTF">2025-03-11T07:37:20Z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BB905561526E468B8EDD2E8C8CC7D14A_11</vt:lpwstr>
  </property>
  <property fmtid="{D5CDD505-2E9C-101B-9397-08002B2CF9AE}" pid="3" name="KSOProductBuildVer">
    <vt:lpwstr>2052-12.1.0.20305</vt:lpwstr>
  </property>
</Properties>
</file>