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<sst xmlns="http://schemas.openxmlformats.org/spreadsheetml/2006/main" count="61" uniqueCount="46">
  <si>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</si>
  <si>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</si>
  <si>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</si>
  <si>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中通73546961033174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</si>
  <si>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</si>
  <si>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</si>
  <si>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</si>
  <si>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</si>
  <si>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</si>
  <si>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</si>
  <si>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</si>
  <si>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</si>
  <si>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</si>
  <si>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</si>
  <si>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</si>
  <si>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</si>
  <si>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</si>
  <si>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</si>
  <si>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</si>
  <si>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</si>
  <si>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</si>
  <si>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</si>
  <si>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</si>
  <si>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</si>
  <si>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</si>
  <si>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P25030474</t>
  </si>
  <si>
    <t xml:space="preserve">21 AULTH09845                                     </t>
  </si>
  <si>
    <t xml:space="preserve">S25030258 </t>
  </si>
  <si>
    <t xml:space="preserve">F1822AX                                                                                             </t>
  </si>
  <si>
    <t>27*10*10.5</t>
  </si>
  <si>
    <r>
      <t xml:space="preserve">21 AULTH09845  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     </t>
    </r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</si>
  <si>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</si>
  <si>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</si>
  <si>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</si>
  <si>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</si>
  <si>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</si>
  <si>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</si>
  <si>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</si>
  <si>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</si>
  <si>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有价格</t>
  </si>
  <si>
    <t>F1822AX</t>
  </si>
  <si>
    <t>M</t>
  </si>
  <si>
    <t>L</t>
  </si>
  <si>
    <t>XL</t>
  </si>
  <si>
    <t>无价格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</si>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</sst>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D13" sqref="D13:D2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1236</v>
      </c>
      <c r="F8" s="30"/>
      <c r="G8" s="30">
        <v>1285</v>
      </c>
      <c r="H8" s="31">
        <v>1</v>
      </c>
      <c r="I8" s="30"/>
      <c r="J8" s="53">
        <v>2.1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560</v>
      </c>
      <c r="F9" s="30"/>
      <c r="G9" s="30">
        <v>565</v>
      </c>
      <c r="H9" s="34"/>
      <c r="I9" s="30"/>
      <c r="J9" s="54"/>
      <c r="K9" s="32"/>
    </row>
    <row r="10" spans="1:11">
      <c r="A10" s="30" t="s">
        <v>31</v>
      </c>
      <c r="B10" s="30"/>
      <c r="C10" s="30"/>
      <c r="D10" s="30"/>
      <c r="E10" s="30">
        <f>SUM(E8:E9)</f>
        <v>1796</v>
      </c>
      <c r="F10" s="30"/>
      <c r="G10" s="30">
        <f>SUM(G8:G9)</f>
        <v>1850</v>
      </c>
      <c r="H10" s="35">
        <f>SUM(H8:H9)</f>
        <v>1</v>
      </c>
      <c r="I10" s="30"/>
      <c r="J10" s="30">
        <f>SUM(J8:J9)</f>
        <v>2.1</v>
      </c>
      <c r="K10" s="30"/>
    </row>
    <row r="13" spans="1:7">
      <c r="A13" s="36" t="s">
        <v>32</v>
      </c>
      <c r="B13" s="37" t="s">
        <v>33</v>
      </c>
      <c r="C13" s="38" t="s">
        <v>18</v>
      </c>
      <c r="D13" s="39" t="s">
        <v>34</v>
      </c>
      <c r="E13" s="37"/>
      <c r="F13" s="37" t="s">
        <v>35</v>
      </c>
      <c r="G13" s="37" t="s">
        <v>36</v>
      </c>
    </row>
    <row r="14" ht="15" spans="1:7">
      <c r="A14" s="40" t="s">
        <v>37</v>
      </c>
      <c r="B14" s="41" t="s">
        <v>38</v>
      </c>
      <c r="C14" s="38">
        <v>164.8</v>
      </c>
      <c r="D14" s="39">
        <f t="shared" ref="D14:D25" si="0">C14*1.03+1</f>
        <v>170.744</v>
      </c>
      <c r="E14" s="42" t="s">
        <v>39</v>
      </c>
      <c r="F14" s="42">
        <v>1592893</v>
      </c>
      <c r="G14" s="43" t="s">
        <v>40</v>
      </c>
    </row>
    <row r="15" ht="15" spans="1:7">
      <c r="A15" s="44"/>
      <c r="B15" s="41" t="s">
        <v>41</v>
      </c>
      <c r="C15" s="38">
        <v>164.8</v>
      </c>
      <c r="D15" s="39">
        <f t="shared" si="0"/>
        <v>170.744</v>
      </c>
      <c r="E15" s="45"/>
      <c r="F15" s="45"/>
      <c r="G15" s="46"/>
    </row>
    <row r="16" ht="15" spans="1:7">
      <c r="A16" s="44"/>
      <c r="B16" s="41" t="s">
        <v>42</v>
      </c>
      <c r="C16" s="38">
        <v>164.8</v>
      </c>
      <c r="D16" s="39">
        <f t="shared" si="0"/>
        <v>170.744</v>
      </c>
      <c r="E16" s="45"/>
      <c r="F16" s="45"/>
      <c r="G16" s="46"/>
    </row>
    <row r="17" ht="15" spans="1:7">
      <c r="A17" s="47"/>
      <c r="B17" s="41" t="s">
        <v>43</v>
      </c>
      <c r="C17" s="38">
        <v>82.4</v>
      </c>
      <c r="D17" s="39">
        <f t="shared" si="0"/>
        <v>85.872</v>
      </c>
      <c r="E17" s="48"/>
      <c r="F17" s="48"/>
      <c r="G17" s="46"/>
    </row>
    <row r="18" ht="15" spans="1:7">
      <c r="A18" s="40" t="s">
        <v>37</v>
      </c>
      <c r="B18" s="41" t="s">
        <v>38</v>
      </c>
      <c r="C18" s="38">
        <v>20.6</v>
      </c>
      <c r="D18" s="39">
        <f t="shared" si="0"/>
        <v>22.218</v>
      </c>
      <c r="E18" s="42" t="s">
        <v>44</v>
      </c>
      <c r="F18" s="42">
        <v>1592804</v>
      </c>
      <c r="G18" s="46"/>
    </row>
    <row r="19" ht="15" spans="1:7">
      <c r="A19" s="44"/>
      <c r="B19" s="41" t="s">
        <v>41</v>
      </c>
      <c r="C19" s="38">
        <v>20.6</v>
      </c>
      <c r="D19" s="39">
        <f t="shared" si="0"/>
        <v>22.218</v>
      </c>
      <c r="E19" s="45"/>
      <c r="F19" s="45"/>
      <c r="G19" s="46"/>
    </row>
    <row r="20" ht="15" spans="1:7">
      <c r="A20" s="44"/>
      <c r="B20" s="41" t="s">
        <v>42</v>
      </c>
      <c r="C20" s="38">
        <v>20.6</v>
      </c>
      <c r="D20" s="39">
        <f t="shared" si="0"/>
        <v>22.218</v>
      </c>
      <c r="E20" s="45"/>
      <c r="F20" s="45"/>
      <c r="G20" s="46"/>
    </row>
    <row r="21" ht="15" spans="1:7">
      <c r="A21" s="47"/>
      <c r="B21" s="41" t="s">
        <v>43</v>
      </c>
      <c r="C21" s="38">
        <v>20.6</v>
      </c>
      <c r="D21" s="39">
        <f t="shared" si="0"/>
        <v>22.218</v>
      </c>
      <c r="E21" s="48"/>
      <c r="F21" s="48"/>
      <c r="G21" s="46"/>
    </row>
    <row r="22" ht="15" spans="1:7">
      <c r="A22" s="40" t="s">
        <v>37</v>
      </c>
      <c r="B22" s="41" t="s">
        <v>38</v>
      </c>
      <c r="C22" s="38">
        <v>164.8</v>
      </c>
      <c r="D22" s="39">
        <f t="shared" si="0"/>
        <v>170.744</v>
      </c>
      <c r="E22" s="42" t="s">
        <v>39</v>
      </c>
      <c r="F22" s="42">
        <v>1592805</v>
      </c>
      <c r="G22" s="46"/>
    </row>
    <row r="23" ht="15" spans="1:7">
      <c r="A23" s="44"/>
      <c r="B23" s="41" t="s">
        <v>41</v>
      </c>
      <c r="C23" s="38">
        <v>164.8</v>
      </c>
      <c r="D23" s="39">
        <f t="shared" si="0"/>
        <v>170.744</v>
      </c>
      <c r="E23" s="45"/>
      <c r="F23" s="45"/>
      <c r="G23" s="46"/>
    </row>
    <row r="24" ht="15" spans="1:7">
      <c r="A24" s="44"/>
      <c r="B24" s="41" t="s">
        <v>42</v>
      </c>
      <c r="C24" s="38">
        <v>164.8</v>
      </c>
      <c r="D24" s="39">
        <f t="shared" si="0"/>
        <v>170.744</v>
      </c>
      <c r="E24" s="45"/>
      <c r="F24" s="45"/>
      <c r="G24" s="46"/>
    </row>
    <row r="25" ht="15" spans="1:7">
      <c r="A25" s="47"/>
      <c r="B25" s="41" t="s">
        <v>43</v>
      </c>
      <c r="C25" s="38">
        <v>82.4</v>
      </c>
      <c r="D25" s="39">
        <f t="shared" si="0"/>
        <v>85.872</v>
      </c>
      <c r="E25" s="48"/>
      <c r="F25" s="48"/>
      <c r="G25" s="49"/>
    </row>
    <row r="26" spans="1:7">
      <c r="A26" s="36" t="s">
        <v>31</v>
      </c>
      <c r="B26" s="37"/>
      <c r="C26" s="38">
        <f>SUM(C14:C25)</f>
        <v>1236</v>
      </c>
      <c r="D26" s="39">
        <f>SUM(D14:D25)</f>
        <v>1285.08</v>
      </c>
      <c r="E26" s="37"/>
      <c r="F26" s="37"/>
      <c r="G26" s="37"/>
    </row>
    <row r="27" spans="1:4">
      <c r="A27" s="1"/>
      <c r="C27" s="50"/>
      <c r="D27" s="50"/>
    </row>
    <row r="28" spans="1:7">
      <c r="A28" s="36" t="s">
        <v>45</v>
      </c>
      <c r="B28" s="37"/>
      <c r="C28" s="38">
        <v>560</v>
      </c>
      <c r="D28" s="38">
        <v>565</v>
      </c>
      <c r="E28" s="37"/>
      <c r="F28" s="37"/>
      <c r="G28" s="37" t="s">
        <v>40</v>
      </c>
    </row>
  </sheetData>
  <mergeCells count="21">
    <mergeCell ref="A1:K1"/>
    <mergeCell ref="A2:D2"/>
    <mergeCell ref="E2:K2"/>
    <mergeCell ref="A8:A9"/>
    <mergeCell ref="A14:A17"/>
    <mergeCell ref="A18:A21"/>
    <mergeCell ref="A22:A25"/>
    <mergeCell ref="C8:C9"/>
    <mergeCell ref="D8:D9"/>
    <mergeCell ref="E14:E17"/>
    <mergeCell ref="E18:E21"/>
    <mergeCell ref="E22:E25"/>
    <mergeCell ref="F14:F17"/>
    <mergeCell ref="F18:F21"/>
    <mergeCell ref="F22:F25"/>
    <mergeCell ref="G14:G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2025-03-14T06:09:58Z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C9FC692381D44D8FAE63F8AEB07A9172_13</vt:lpwstr>
  </property>
</Properties>
</file>