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<sst xmlns="http://schemas.openxmlformats.org/spreadsheetml/2006/main" count="86" uniqueCount="68">
  <si>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</si>
  <si>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</si>
  <si>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</si>
  <si>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</si>
  <si>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SF3160801450203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</si>
  <si>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</si>
  <si>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</si>
  <si>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</si>
  <si>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</si>
  <si>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</si>
  <si>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</si>
  <si>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</si>
  <si>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</si>
  <si>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</si>
  <si>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</si>
  <si>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</si>
  <si>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</si>
  <si>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</si>
  <si>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</si>
  <si>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</si>
  <si>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</si>
  <si>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</si>
  <si>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</si>
  <si>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</si>
  <si>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</si>
  <si>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</si>
  <si>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</si>
  <si>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</si>
  <si>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</si>
  <si>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76250-01
76376-01
76251-01</t>
  </si>
  <si>
    <t>白色再生条码页洗标
(care label )</t>
  </si>
  <si>
    <t>8629-663</t>
  </si>
  <si>
    <t>800</t>
  </si>
  <si>
    <t>XS</t>
  </si>
  <si>
    <t>1/1</t>
  </si>
  <si>
    <t>4.8</t>
  </si>
  <si>
    <t>5.2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</si>
  <si>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</si>
  <si>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</si>
  <si>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</si>
  <si>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</si>
  <si>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</si>
  <si>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</si>
  <si>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</si>
  <si>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</si>
  <si>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</si>
  <si>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</si>
  <si>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</si>
  <si>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</si>
  <si>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</si>
  <si>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</si>
  <si>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</si>
  <si>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</si>
  <si>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</si>
  <si>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</si>
  <si>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</si>
  <si>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</si>
  <si>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</si>
  <si>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5.2KG</t>
  </si>
  <si>
    <t>Made In China</t>
  </si>
  <si>
    <t>Net Weight（净重）</t>
  </si>
  <si>
    <t>4.8KG</t>
  </si>
  <si>
    <t>Remark（备注）</t>
  </si>
  <si>
    <t>08629663800011</t>
  </si>
  <si>
    <t>08629663800028</t>
  </si>
  <si>
    <t>08629663800035</t>
  </si>
  <si>
    <t>08629663800042</t>
  </si>
  <si>
    <t>08629663800059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</si>
</sst>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</xdr:row>
      <xdr:rowOff>85725</xdr:rowOff>
    </xdr:from>
    <xdr:to>
      <xdr:col>7</xdr:col>
      <xdr:colOff>657225</xdr:colOff>
      <xdr:row>4</xdr:row>
      <xdr:rowOff>183515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889000"/>
          <a:ext cx="1323975" cy="650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2</xdr:row>
      <xdr:rowOff>643890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104775</xdr:rowOff>
    </xdr:from>
    <xdr:to>
      <xdr:col>1</xdr:col>
      <xdr:colOff>1533525</xdr:colOff>
      <xdr:row>6</xdr:row>
      <xdr:rowOff>1257300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787775"/>
          <a:ext cx="140017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O14" sqref="O14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45723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1078</v>
      </c>
      <c r="G8" s="54">
        <f>F8*0.05</f>
        <v>53.9</v>
      </c>
      <c r="H8" s="54">
        <f>(F8+G8)</f>
        <v>1131.9</v>
      </c>
      <c r="I8" s="67" t="s">
        <v>34</v>
      </c>
      <c r="J8" s="51" t="s">
        <v>35</v>
      </c>
      <c r="K8" s="51" t="s">
        <v>36</v>
      </c>
      <c r="L8" s="51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1522</v>
      </c>
      <c r="G9" s="54">
        <f t="shared" ref="G9:G16" si="0">F9*0.05</f>
        <v>76.1</v>
      </c>
      <c r="H9" s="54">
        <f t="shared" ref="H9:H16" si="1">(F9+G9)</f>
        <v>1598.1</v>
      </c>
      <c r="I9" s="68"/>
      <c r="J9" s="58"/>
      <c r="K9" s="58"/>
      <c r="L9" s="58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2029</v>
      </c>
      <c r="G10" s="54">
        <f t="shared" si="0"/>
        <v>101.45</v>
      </c>
      <c r="H10" s="54">
        <f t="shared" si="1"/>
        <v>2130.45</v>
      </c>
      <c r="I10" s="68"/>
      <c r="J10" s="58"/>
      <c r="K10" s="58"/>
      <c r="L10" s="58"/>
    </row>
    <row r="11" s="18" customFormat="1" ht="20" customHeight="1" spans="1:12">
      <c r="A11" s="55"/>
      <c r="B11" s="56"/>
      <c r="C11" s="57"/>
      <c r="D11" s="58"/>
      <c r="E11" s="52" t="s">
        <v>40</v>
      </c>
      <c r="F11" s="53">
        <v>1268</v>
      </c>
      <c r="G11" s="54">
        <f t="shared" si="0"/>
        <v>63.4</v>
      </c>
      <c r="H11" s="54">
        <f t="shared" si="1"/>
        <v>1331.4</v>
      </c>
      <c r="I11" s="68"/>
      <c r="J11" s="58"/>
      <c r="K11" s="58"/>
      <c r="L11" s="58"/>
    </row>
    <row r="12" s="18" customFormat="1" ht="20" customHeight="1" spans="1:12">
      <c r="A12" s="55"/>
      <c r="B12" s="56"/>
      <c r="C12" s="57"/>
      <c r="D12" s="58"/>
      <c r="E12" s="52" t="s">
        <v>41</v>
      </c>
      <c r="F12" s="53">
        <v>444</v>
      </c>
      <c r="G12" s="54">
        <f t="shared" si="0"/>
        <v>22.2</v>
      </c>
      <c r="H12" s="54">
        <f t="shared" si="1"/>
        <v>466.2</v>
      </c>
      <c r="I12" s="68"/>
      <c r="J12" s="58"/>
      <c r="K12" s="58"/>
      <c r="L12" s="58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SUM(F8:F12)</f>
        <v>6341</v>
      </c>
      <c r="G13" s="54">
        <f t="shared" si="0"/>
        <v>317.05</v>
      </c>
      <c r="H13" s="54">
        <f t="shared" si="1"/>
        <v>6658.05</v>
      </c>
      <c r="I13" s="68"/>
      <c r="J13" s="58"/>
      <c r="K13" s="58"/>
      <c r="L13" s="58"/>
    </row>
    <row r="14" s="18" customFormat="1" ht="50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52"/>
      <c r="F14" s="53">
        <f>SUM(F13)</f>
        <v>6341</v>
      </c>
      <c r="G14" s="54">
        <f t="shared" si="0"/>
        <v>317.05</v>
      </c>
      <c r="H14" s="54">
        <f t="shared" si="1"/>
        <v>6658.05</v>
      </c>
      <c r="I14" s="68"/>
      <c r="J14" s="58"/>
      <c r="K14" s="58"/>
      <c r="L14" s="58"/>
    </row>
    <row r="15" s="18" customFormat="1" ht="50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52"/>
      <c r="F15" s="53">
        <f>SUM(F14:F14)</f>
        <v>6341</v>
      </c>
      <c r="G15" s="54">
        <f t="shared" si="0"/>
        <v>317.05</v>
      </c>
      <c r="H15" s="54">
        <f t="shared" si="1"/>
        <v>6658.05</v>
      </c>
      <c r="I15" s="68"/>
      <c r="J15" s="58"/>
      <c r="K15" s="58"/>
      <c r="L15" s="58"/>
    </row>
    <row r="16" s="1" customFormat="1" spans="1:12">
      <c r="A16" s="61" t="s">
        <v>45</v>
      </c>
      <c r="B16" s="62"/>
      <c r="C16" s="10"/>
      <c r="D16" s="60"/>
      <c r="E16" s="62"/>
      <c r="F16" s="10">
        <f>SUM(F8:F15)</f>
        <v>25364</v>
      </c>
      <c r="G16" s="54">
        <f t="shared" si="0"/>
        <v>1268.2</v>
      </c>
      <c r="H16" s="54">
        <f t="shared" si="1"/>
        <v>26632.2</v>
      </c>
      <c r="I16" s="69"/>
      <c r="J16" s="69"/>
      <c r="K16" s="69"/>
      <c r="L16" s="69"/>
    </row>
  </sheetData>
  <mergeCells count="13">
    <mergeCell ref="A1:L1"/>
    <mergeCell ref="A2:L2"/>
    <mergeCell ref="E3:F3"/>
    <mergeCell ref="E4:F4"/>
    <mergeCell ref="G4:L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56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3" customHeight="1" spans="1:3">
      <c r="A7" s="5" t="s">
        <v>54</v>
      </c>
      <c r="B7" s="15"/>
      <c r="C7" s="14"/>
    </row>
    <row r="8" s="1" customFormat="1" ht="14.25" spans="1:3">
      <c r="A8" s="5" t="s">
        <v>55</v>
      </c>
      <c r="B8" s="5" t="s">
        <v>37</v>
      </c>
      <c r="C8" s="16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7"/>
    </row>
    <row r="13" spans="2:2">
      <c r="B13" s="70" t="s">
        <v>63</v>
      </c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63</v>
      </c>
    </row>
    <row r="19" spans="2:2">
      <c r="B19" s="70" t="s">
        <v>64</v>
      </c>
    </row>
    <row r="20" spans="2:2">
      <c r="B20" s="70" t="s">
        <v>65</v>
      </c>
    </row>
    <row r="21" spans="2:2">
      <c r="B21" s="70" t="s">
        <v>66</v>
      </c>
    </row>
    <row r="22" spans="2:2">
      <c r="B22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2025-03-07T04:22:00Z</dcterms:created>
  <dcterms:modified xsi:type="dcterms:W3CDTF">2025-03-07T11:39:26Z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4BDB558B92E9465F82F34CBDD8DBB4D4_11</vt:lpwstr>
  </property>
  <property fmtid="{D5CDD505-2E9C-101B-9397-08002B2CF9AE}" pid="3" name="KSOProductBuildVer">
    <vt:lpwstr>2052-12.1.0.20305</vt:lpwstr>
  </property>
</Properties>
</file>