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<sst xmlns="http://schemas.openxmlformats.org/spreadsheetml/2006/main" count="54" uniqueCount="42">
  <si>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</si>
  <si>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</si>
  <si>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</si>
  <si>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</si>
  <si>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</si>
  <si>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</si>
  <si>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</si>
  <si>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</si>
  <si>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</si>
  <si>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</si>
  <si>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</si>
  <si>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</si>
  <si>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</si>
  <si>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</si>
  <si>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</si>
  <si>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</si>
  <si>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</si>
  <si>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</si>
  <si>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</si>
  <si>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</si>
  <si>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</si>
  <si>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</si>
  <si>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</si>
  <si>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</si>
  <si>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</si>
  <si>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</si>
  <si>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</si>
  <si>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</si>
  <si>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</si>
  <si>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</si>
  <si>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</si>
  <si>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0558-727</t>
  </si>
  <si>
    <t>251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</si>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</sst>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11"/>
      <color rgb="FF000000"/>
      <name val="宋体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6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17</xdr:row>
      <xdr:rowOff>0</xdr:rowOff>
    </xdr:from>
    <xdr:to>
      <xdr:col>12</xdr:col>
      <xdr:colOff>266700</xdr:colOff>
      <xdr:row>32</xdr:row>
      <xdr:rowOff>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525" y="6680200"/>
          <a:ext cx="9725025" cy="2857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P14" sqref="P14"/>
    </sheetView>
  </sheetViews>
  <sheetFormatPr defaultColWidth="9" defaultRowHeight="15"/>
  <cols>
    <col min="1" max="1" width="9.625" style="2" customWidth="1"/>
    <col min="2" max="2" width="22.625" customWidth="1"/>
    <col min="3" max="3" width="10.375" customWidth="1"/>
    <col min="8" max="8" width="9.625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34</v>
      </c>
      <c r="G8" s="37">
        <f>F8*0.05</f>
        <v>1.7</v>
      </c>
      <c r="H8" s="37">
        <f>F8+G8</f>
        <v>35.7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22</v>
      </c>
      <c r="G9" s="37">
        <f t="shared" ref="G9:G16" si="0">F9*0.05</f>
        <v>1.1</v>
      </c>
      <c r="H9" s="37">
        <f t="shared" ref="H9:H16" si="1">F9+G9</f>
        <v>23.1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198</v>
      </c>
      <c r="G10" s="37">
        <f t="shared" si="0"/>
        <v>9.9</v>
      </c>
      <c r="H10" s="37">
        <f t="shared" si="1"/>
        <v>207.9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48</v>
      </c>
      <c r="G11" s="37">
        <f t="shared" si="0"/>
        <v>2.4</v>
      </c>
      <c r="H11" s="37">
        <f t="shared" si="1"/>
        <v>50.4</v>
      </c>
      <c r="I11" s="55"/>
      <c r="J11" s="41"/>
      <c r="K11" s="41"/>
      <c r="L11" s="56"/>
    </row>
    <row r="12" s="1" customFormat="1" ht="48" customHeight="1" spans="1:12">
      <c r="A12" s="42" t="s">
        <v>29</v>
      </c>
      <c r="B12" s="43" t="s">
        <v>37</v>
      </c>
      <c r="C12" s="44" t="s">
        <v>31</v>
      </c>
      <c r="D12" s="45" t="s">
        <v>32</v>
      </c>
      <c r="E12" s="46"/>
      <c r="F12" s="47">
        <f>SUM(F8:F11)</f>
        <v>302</v>
      </c>
      <c r="G12" s="37">
        <f t="shared" si="0"/>
        <v>15.1</v>
      </c>
      <c r="H12" s="37">
        <f t="shared" si="1"/>
        <v>317.1</v>
      </c>
      <c r="I12" s="55"/>
      <c r="J12" s="41"/>
      <c r="K12" s="41"/>
      <c r="L12" s="56"/>
    </row>
    <row r="13" s="1" customFormat="1" ht="57" customHeight="1" spans="1:12">
      <c r="A13" s="42" t="s">
        <v>29</v>
      </c>
      <c r="B13" s="43" t="s">
        <v>38</v>
      </c>
      <c r="C13" s="44" t="s">
        <v>31</v>
      </c>
      <c r="D13" s="45" t="s">
        <v>32</v>
      </c>
      <c r="E13" s="46"/>
      <c r="F13" s="47">
        <f>SUM(F12:F12)</f>
        <v>302</v>
      </c>
      <c r="G13" s="37">
        <f t="shared" si="0"/>
        <v>15.1</v>
      </c>
      <c r="H13" s="37">
        <f t="shared" si="1"/>
        <v>317.1</v>
      </c>
      <c r="I13" s="55"/>
      <c r="J13" s="41"/>
      <c r="K13" s="41"/>
      <c r="L13" s="56"/>
    </row>
    <row r="14" s="1" customFormat="1" ht="57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>SUM(F13:F13)</f>
        <v>302</v>
      </c>
      <c r="G14" s="37">
        <f t="shared" si="0"/>
        <v>15.1</v>
      </c>
      <c r="H14" s="37">
        <f t="shared" si="1"/>
        <v>317.1</v>
      </c>
      <c r="I14" s="55"/>
      <c r="J14" s="41"/>
      <c r="K14" s="41"/>
      <c r="L14" s="56"/>
    </row>
    <row r="15" s="1" customFormat="1" ht="50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>SUM(F13:F13)</f>
        <v>302</v>
      </c>
      <c r="G15" s="37">
        <f t="shared" si="0"/>
        <v>15.1</v>
      </c>
      <c r="H15" s="37">
        <f t="shared" si="1"/>
        <v>317.1</v>
      </c>
      <c r="I15" s="55"/>
      <c r="J15" s="41"/>
      <c r="K15" s="41"/>
      <c r="L15" s="56"/>
    </row>
    <row r="16" s="1" customFormat="1" ht="17" customHeight="1" spans="1:12">
      <c r="A16" s="48" t="s">
        <v>41</v>
      </c>
      <c r="B16" s="49"/>
      <c r="C16" s="49"/>
      <c r="D16" s="45"/>
      <c r="E16" s="49"/>
      <c r="F16" s="50">
        <f>SUM(F8:F15)</f>
        <v>1510</v>
      </c>
      <c r="G16" s="37">
        <f t="shared" si="0"/>
        <v>75.5</v>
      </c>
      <c r="H16" s="37">
        <f t="shared" si="1"/>
        <v>1585.5</v>
      </c>
      <c r="I16" s="57"/>
      <c r="J16" s="57"/>
      <c r="K16" s="57"/>
      <c r="L16" s="57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2025-03-11T12:00:47Z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CC2507C512E44EEBA974DC6FFCA95A80_12</vt:lpwstr>
  </property>
</Properties>
</file>