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<sst xmlns="http://schemas.openxmlformats.org/spreadsheetml/2006/main" count="77" uniqueCount="64">
  <si>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</si>
  <si>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</si>
  <si>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</si>
  <si>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</si>
  <si>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SF3146258160313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</si>
  <si>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</si>
  <si>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</si>
  <si>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</si>
  <si>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</si>
  <si>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</si>
  <si>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</si>
  <si>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</si>
  <si>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</si>
  <si>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</si>
  <si>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</si>
  <si>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</si>
  <si>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</si>
  <si>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</si>
  <si>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</si>
  <si>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</si>
  <si>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</si>
  <si>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</si>
  <si>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</si>
  <si>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</si>
  <si>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</si>
  <si>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</si>
  <si>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</si>
  <si>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</si>
  <si>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</si>
  <si>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22471-01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</si>
  <si>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</si>
  <si>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3713-376</t>
  </si>
  <si>
    <t>712</t>
  </si>
  <si>
    <t>S</t>
  </si>
  <si>
    <t>1/1</t>
  </si>
  <si>
    <t>5.6</t>
  </si>
  <si>
    <t>6</t>
  </si>
  <si>
    <t>20*30*40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</si>
  <si>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</si>
  <si>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</si>
  <si>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</si>
  <si>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</si>
  <si>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</si>
  <si>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</si>
  <si>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</si>
  <si>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</si>
  <si>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</si>
  <si>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</si>
  <si>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</si>
  <si>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</si>
  <si>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</si>
  <si>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</si>
  <si>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</si>
  <si>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</si>
  <si>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20*30*40.</t>
  </si>
  <si>
    <t>Country of Origin：</t>
  </si>
  <si>
    <t>Gross Weight（毛重）</t>
  </si>
  <si>
    <t>6kg</t>
  </si>
  <si>
    <t>Made In China</t>
  </si>
  <si>
    <t>Net Weight（净重）</t>
  </si>
  <si>
    <t>5.6kg</t>
  </si>
  <si>
    <t>Remark（备注）</t>
  </si>
  <si>
    <t>03713376712022</t>
  </si>
  <si>
    <t>03713376712039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</si>
</sst>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1</xdr:row>
      <xdr:rowOff>257175</xdr:rowOff>
    </xdr:from>
    <xdr:to>
      <xdr:col>10</xdr:col>
      <xdr:colOff>28575</xdr:colOff>
      <xdr:row>4</xdr:row>
      <xdr:rowOff>323850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6525" y="590550"/>
          <a:ext cx="1485900" cy="923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371475</xdr:rowOff>
    </xdr:from>
    <xdr:to>
      <xdr:col>1</xdr:col>
      <xdr:colOff>1419225</xdr:colOff>
      <xdr:row>6</xdr:row>
      <xdr:rowOff>1200785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851275"/>
          <a:ext cx="1266825" cy="829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N19" sqref="N19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45722</v>
      </c>
      <c r="F3" s="24"/>
      <c r="G3" s="25"/>
      <c r="H3" s="26"/>
      <c r="I3" s="55"/>
      <c r="J3" s="56"/>
      <c r="K3" s="56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5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9" customHeight="1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23" customHeight="1" spans="1:12">
      <c r="A8" s="46" t="s">
        <v>29</v>
      </c>
      <c r="B8" s="47" t="s">
        <v>30</v>
      </c>
      <c r="C8" s="9" t="s">
        <v>31</v>
      </c>
      <c r="D8" s="48" t="s">
        <v>32</v>
      </c>
      <c r="E8" s="49" t="s">
        <v>33</v>
      </c>
      <c r="F8" s="50">
        <v>4500</v>
      </c>
      <c r="G8" s="50">
        <f>F8*0.05</f>
        <v>225</v>
      </c>
      <c r="H8" s="50">
        <f t="shared" ref="H8:H13" si="0">F8+G8</f>
        <v>4725</v>
      </c>
      <c r="I8" s="59" t="s">
        <v>34</v>
      </c>
      <c r="J8" s="48" t="s">
        <v>35</v>
      </c>
      <c r="K8" s="48" t="s">
        <v>36</v>
      </c>
      <c r="L8" s="9" t="s">
        <v>37</v>
      </c>
    </row>
    <row r="9" s="16" customFormat="1" ht="23" customHeight="1" spans="1:12">
      <c r="A9" s="46"/>
      <c r="B9" s="47"/>
      <c r="C9" s="9"/>
      <c r="D9" s="48"/>
      <c r="E9" s="49" t="s">
        <v>38</v>
      </c>
      <c r="F9" s="50">
        <v>3000</v>
      </c>
      <c r="G9" s="50">
        <f t="shared" ref="G8:G13" si="1">F9*0.05</f>
        <v>150</v>
      </c>
      <c r="H9" s="50">
        <f t="shared" si="0"/>
        <v>3150</v>
      </c>
      <c r="I9" s="59"/>
      <c r="J9" s="48"/>
      <c r="K9" s="48"/>
      <c r="L9" s="9"/>
    </row>
    <row r="10" s="16" customFormat="1" ht="42" customHeight="1" spans="1:12">
      <c r="A10" s="7" t="s">
        <v>29</v>
      </c>
      <c r="B10" s="47" t="s">
        <v>39</v>
      </c>
      <c r="C10" s="9" t="s">
        <v>31</v>
      </c>
      <c r="D10" s="48" t="s">
        <v>32</v>
      </c>
      <c r="E10" s="51"/>
      <c r="F10" s="52">
        <f>SUM(F8:F9)</f>
        <v>7500</v>
      </c>
      <c r="G10" s="50">
        <f t="shared" si="1"/>
        <v>375</v>
      </c>
      <c r="H10" s="50">
        <f t="shared" si="0"/>
        <v>7875</v>
      </c>
      <c r="I10" s="59"/>
      <c r="J10" s="48"/>
      <c r="K10" s="48"/>
      <c r="L10" s="9"/>
    </row>
    <row r="11" s="16" customFormat="1" ht="45" customHeight="1" spans="1:12">
      <c r="A11" s="7" t="s">
        <v>29</v>
      </c>
      <c r="B11" s="47" t="s">
        <v>40</v>
      </c>
      <c r="C11" s="9" t="s">
        <v>31</v>
      </c>
      <c r="D11" s="48" t="s">
        <v>32</v>
      </c>
      <c r="E11" s="51"/>
      <c r="F11" s="52">
        <f>SUM(F10:F10)</f>
        <v>7500</v>
      </c>
      <c r="G11" s="50">
        <f t="shared" si="1"/>
        <v>375</v>
      </c>
      <c r="H11" s="50">
        <f t="shared" si="0"/>
        <v>7875</v>
      </c>
      <c r="I11" s="59"/>
      <c r="J11" s="48"/>
      <c r="K11" s="48"/>
      <c r="L11" s="9"/>
    </row>
    <row r="12" s="16" customFormat="1" ht="45" customHeight="1" spans="1:12">
      <c r="A12" s="7" t="s">
        <v>29</v>
      </c>
      <c r="B12" s="47" t="s">
        <v>41</v>
      </c>
      <c r="C12" s="9" t="s">
        <v>31</v>
      </c>
      <c r="D12" s="48" t="s">
        <v>32</v>
      </c>
      <c r="E12" s="51"/>
      <c r="F12" s="52">
        <f>SUM(F11:F11)</f>
        <v>7500</v>
      </c>
      <c r="G12" s="50">
        <f t="shared" si="1"/>
        <v>375</v>
      </c>
      <c r="H12" s="50">
        <f t="shared" si="0"/>
        <v>7875</v>
      </c>
      <c r="I12" s="59"/>
      <c r="J12" s="48"/>
      <c r="K12" s="48"/>
      <c r="L12" s="9"/>
    </row>
    <row r="13" s="16" customFormat="1" ht="15" spans="1:12">
      <c r="A13" s="53" t="s">
        <v>42</v>
      </c>
      <c r="B13" s="54"/>
      <c r="C13" s="54"/>
      <c r="D13" s="48"/>
      <c r="E13" s="54"/>
      <c r="F13" s="9">
        <f>SUM(F8:F12)</f>
        <v>30000</v>
      </c>
      <c r="G13" s="50">
        <f t="shared" si="1"/>
        <v>1500</v>
      </c>
      <c r="H13" s="50">
        <f t="shared" si="0"/>
        <v>31500</v>
      </c>
      <c r="I13" s="60"/>
      <c r="J13" s="60"/>
      <c r="K13" s="60"/>
      <c r="L13" s="60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2"/>
    <mergeCell ref="J8:J12"/>
    <mergeCell ref="K8:K12"/>
    <mergeCell ref="L8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9" sqref="B19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43</v>
      </c>
      <c r="B2" s="5"/>
      <c r="C2" s="6"/>
    </row>
    <row r="3" ht="40" customHeight="1" spans="1:3">
      <c r="A3" s="4" t="s">
        <v>44</v>
      </c>
      <c r="B3" s="7" t="s">
        <v>29</v>
      </c>
      <c r="C3" s="8"/>
    </row>
    <row r="4" ht="15.75" spans="1:3">
      <c r="A4" s="4" t="s">
        <v>45</v>
      </c>
      <c r="B4" s="9" t="s">
        <v>31</v>
      </c>
      <c r="C4" s="10"/>
    </row>
    <row r="5" ht="108" customHeight="1" spans="1:3">
      <c r="A5" s="4" t="s">
        <v>46</v>
      </c>
      <c r="B5" s="11" t="s">
        <v>47</v>
      </c>
      <c r="C5" s="6" t="s">
        <v>48</v>
      </c>
    </row>
    <row r="6" ht="14.25" spans="1:3">
      <c r="A6" s="4" t="s">
        <v>49</v>
      </c>
      <c r="B6" s="12" t="s">
        <v>50</v>
      </c>
      <c r="C6" s="13" t="s">
        <v>51</v>
      </c>
    </row>
    <row r="7" ht="123" customHeight="1" spans="1:3">
      <c r="A7" s="4" t="s">
        <v>52</v>
      </c>
      <c r="B7" s="4"/>
      <c r="C7" s="14"/>
    </row>
    <row r="8" ht="14.25" spans="1:3">
      <c r="A8" s="4" t="s">
        <v>53</v>
      </c>
      <c r="B8" s="4" t="s">
        <v>54</v>
      </c>
      <c r="C8" s="6" t="s">
        <v>55</v>
      </c>
    </row>
    <row r="9" ht="14.25" spans="1:3">
      <c r="A9" s="4" t="s">
        <v>56</v>
      </c>
      <c r="B9" s="4" t="s">
        <v>57</v>
      </c>
      <c r="C9" s="8" t="s">
        <v>58</v>
      </c>
    </row>
    <row r="10" ht="14.25" spans="1:3">
      <c r="A10" s="4" t="s">
        <v>59</v>
      </c>
      <c r="B10" s="4" t="s">
        <v>60</v>
      </c>
      <c r="C10" s="8"/>
    </row>
    <row r="11" ht="14.25" spans="1:3">
      <c r="A11" s="4" t="s">
        <v>61</v>
      </c>
      <c r="B11" s="4"/>
      <c r="C11" s="10"/>
    </row>
    <row r="15" spans="2:2">
      <c r="B15" s="61" t="s">
        <v>62</v>
      </c>
    </row>
    <row r="16" spans="2:2">
      <c r="B16" s="61" t="s">
        <v>63</v>
      </c>
    </row>
    <row r="17" spans="2:2">
      <c r="B17" s="61" t="s">
        <v>62</v>
      </c>
    </row>
    <row r="18" spans="2:2">
      <c r="B18" s="61" t="s">
        <v>63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2025-03-06T09:57:38Z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39C17841A76D43EA88BE2C21FB6005A1_12</vt:lpwstr>
  </property>
</Properties>
</file>