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价格贴!$A$1:$L$20</definedName>
  </definedNames>
  <calcPr calcId="124519"/>
</workbook>
</file>

<file path=xl/calcChain.xml><?xml version="1.0" encoding="utf-8"?>
<calcChain xmlns="http://schemas.openxmlformats.org/spreadsheetml/2006/main">
  <c r="G9" i="7"/>
  <c r="H9"/>
  <c r="H10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H8"/>
</calcChain>
</file>

<file path=xl/sharedStrings.xml><?xml version="1.0" encoding="utf-8"?>
<sst xmlns="http://schemas.openxmlformats.org/spreadsheetml/2006/main" count="64" uniqueCount="47">
  <si>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</si>
  <si>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</si>
  <si>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</si>
  <si>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</si>
  <si>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</si>
  <si>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</si>
  <si>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</si>
  <si>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</si>
  <si>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</si>
  <si>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</si>
  <si>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</si>
  <si>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</si>
  <si>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</si>
  <si>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</si>
  <si>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</si>
  <si>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</si>
  <si>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</si>
  <si>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</si>
  <si>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</si>
  <si>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</si>
  <si>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</si>
  <si>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</si>
  <si>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</si>
  <si>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</si>
  <si>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</si>
  <si>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</si>
  <si>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</si>
  <si>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</si>
  <si>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 xml:space="preserve">上饶市雪人鞋业有限公司     张宪辉  13479381060    江西省上饶市信州区灵溪街道新街54号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6" type="noConversion"/>
  </si>
  <si>
    <t xml:space="preserve">进口商标(贴膜） </t>
    <phoneticPr fontId="19" type="noConversion"/>
  </si>
  <si>
    <t>23*25</t>
    <phoneticPr fontId="19" type="noConversion"/>
  </si>
  <si>
    <t>进口商标(贴膜棕色</t>
    <phoneticPr fontId="19" type="noConversion"/>
  </si>
  <si>
    <t>象形图贴纸</t>
    <phoneticPr fontId="19" type="noConversion"/>
  </si>
  <si>
    <t>20*20</t>
    <phoneticPr fontId="19" type="noConversion"/>
  </si>
  <si>
    <t>F0469AX</t>
    <phoneticPr fontId="19" type="noConversion"/>
  </si>
  <si>
    <t>鞋盒贴纸</t>
    <phoneticPr fontId="19" type="noConversion"/>
  </si>
  <si>
    <t>50*90</t>
    <phoneticPr fontId="19" type="noConversion"/>
  </si>
  <si>
    <t>F0470AX</t>
    <phoneticPr fontId="19" type="noConversion"/>
  </si>
  <si>
    <t>F0472AX</t>
    <phoneticPr fontId="19" type="noConversion"/>
  </si>
  <si>
    <t>F0473AX</t>
    <phoneticPr fontId="19" type="noConversion"/>
  </si>
  <si>
    <t>F1915A8</t>
    <phoneticPr fontId="19" type="noConversion"/>
  </si>
  <si>
    <t>F1937A8</t>
    <phoneticPr fontId="19" type="noConversion"/>
  </si>
  <si>
    <t>F1950A8</t>
    <phoneticPr fontId="19" type="noConversion"/>
  </si>
  <si>
    <t>F2094AX</t>
    <phoneticPr fontId="19" type="noConversion"/>
  </si>
  <si>
    <t>F2112AX</t>
    <phoneticPr fontId="19" type="noConversion"/>
  </si>
  <si>
    <t xml:space="preserve">P25030368  //S25030174          </t>
    <phoneticPr fontId="19" type="noConversion"/>
  </si>
  <si>
    <t>SF 1549870272413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</si>
</sst>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9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9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2" borderId="8" xfId="0" applyNumberFormat="1" applyFont="1" applyFill="1" applyBorder="1" applyAlignment="1">
      <alignment horizontal="center" vertical="center"/>
    </xf>
    <xf numFmtId="0" fontId="15" fillId="2" borderId="9" xfId="0" applyNumberFormat="1" applyFont="1" applyFill="1" applyBorder="1" applyAlignment="1">
      <alignment horizontal="center" vertical="center"/>
    </xf>
    <xf numFmtId="0" fontId="15" fillId="2" borderId="10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21" fillId="2" borderId="5" xfId="0" applyNumberFormat="1" applyFont="1" applyFill="1" applyBorder="1" applyAlignment="1">
      <alignment horizontal="center" vertical="center" wrapText="1"/>
    </xf>
    <xf numFmtId="0" fontId="21" fillId="2" borderId="6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6" fillId="0" borderId="1" xfId="0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/>
    </xf>
    <xf numFmtId="176" fontId="0" fillId="0" borderId="1" xfId="0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abSelected="1" zoomScale="85" zoomScaleNormal="85" workbookViewId="0">
      <selection sqref="A1:L20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9.12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0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M1" s="4"/>
      <c r="N1" s="4"/>
      <c r="O1" s="4"/>
      <c r="P1" s="4"/>
      <c r="Q1" s="4"/>
      <c r="R1" s="4"/>
    </row>
    <row r="2" spans="1:18">
      <c r="A2" s="23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5">
        <v>45729</v>
      </c>
      <c r="F3" s="25"/>
      <c r="G3" s="26" t="s">
        <v>28</v>
      </c>
      <c r="H3" s="27"/>
      <c r="I3" s="27"/>
      <c r="J3" s="27"/>
      <c r="K3" s="27"/>
      <c r="L3" s="28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33" t="s">
        <v>1</v>
      </c>
      <c r="D4" s="33"/>
      <c r="E4" s="32" t="s">
        <v>46</v>
      </c>
      <c r="F4" s="32"/>
      <c r="G4" s="29"/>
      <c r="H4" s="30"/>
      <c r="I4" s="30"/>
      <c r="J4" s="30"/>
      <c r="K4" s="30"/>
      <c r="L4" s="31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>
      <c r="A8" s="34" t="s">
        <v>45</v>
      </c>
      <c r="B8" s="35" t="s">
        <v>30</v>
      </c>
      <c r="C8" s="36"/>
      <c r="D8" s="36" t="s">
        <v>29</v>
      </c>
      <c r="E8" s="19"/>
      <c r="F8" s="37">
        <v>13375</v>
      </c>
      <c r="G8" s="38">
        <v>200</v>
      </c>
      <c r="H8" s="38">
        <f>SUM(F8:G8)</f>
        <v>13575</v>
      </c>
      <c r="I8" s="18"/>
      <c r="J8" s="19"/>
      <c r="K8" s="19"/>
      <c r="L8" s="19"/>
    </row>
    <row r="9" spans="1:18">
      <c r="A9" s="34"/>
      <c r="B9" s="35" t="s">
        <v>30</v>
      </c>
      <c r="C9" s="36"/>
      <c r="D9" s="36" t="s">
        <v>31</v>
      </c>
      <c r="E9" s="19"/>
      <c r="F9" s="37">
        <v>1225</v>
      </c>
      <c r="G9" s="38">
        <f t="shared" ref="G9:G19" si="0">F9*0.03</f>
        <v>36.75</v>
      </c>
      <c r="H9" s="38">
        <f t="shared" ref="H9:H19" si="1">SUM(F9:G9)</f>
        <v>1261.75</v>
      </c>
      <c r="I9" s="18"/>
      <c r="J9" s="19"/>
      <c r="K9" s="19"/>
      <c r="L9" s="19"/>
    </row>
    <row r="10" spans="1:18">
      <c r="A10" s="34"/>
      <c r="B10" s="35" t="s">
        <v>33</v>
      </c>
      <c r="C10" s="36"/>
      <c r="D10" s="36" t="s">
        <v>32</v>
      </c>
      <c r="E10" s="19"/>
      <c r="F10" s="37">
        <v>14600</v>
      </c>
      <c r="G10" s="38">
        <v>200</v>
      </c>
      <c r="H10" s="38">
        <f t="shared" si="1"/>
        <v>14800</v>
      </c>
      <c r="I10" s="18"/>
      <c r="J10" s="19"/>
      <c r="K10" s="19"/>
      <c r="L10" s="19"/>
    </row>
    <row r="11" spans="1:18">
      <c r="A11" s="34"/>
      <c r="B11" s="35" t="s">
        <v>36</v>
      </c>
      <c r="C11" s="36" t="s">
        <v>34</v>
      </c>
      <c r="D11" s="36" t="s">
        <v>35</v>
      </c>
      <c r="E11" s="19"/>
      <c r="F11" s="37">
        <v>1242</v>
      </c>
      <c r="G11" s="38">
        <f t="shared" si="0"/>
        <v>37.26</v>
      </c>
      <c r="H11" s="38">
        <f t="shared" si="1"/>
        <v>1279.26</v>
      </c>
      <c r="I11" s="18"/>
      <c r="J11" s="19"/>
      <c r="K11" s="19"/>
      <c r="L11" s="19"/>
    </row>
    <row r="12" spans="1:18">
      <c r="A12" s="34"/>
      <c r="B12" s="35" t="s">
        <v>36</v>
      </c>
      <c r="C12" s="36" t="s">
        <v>37</v>
      </c>
      <c r="D12" s="36" t="s">
        <v>35</v>
      </c>
      <c r="E12" s="19"/>
      <c r="F12" s="37">
        <v>1686</v>
      </c>
      <c r="G12" s="38">
        <f t="shared" si="0"/>
        <v>50.58</v>
      </c>
      <c r="H12" s="38">
        <f t="shared" si="1"/>
        <v>1736.58</v>
      </c>
      <c r="I12" s="18"/>
      <c r="J12" s="19"/>
      <c r="K12" s="19"/>
      <c r="L12" s="19"/>
    </row>
    <row r="13" spans="1:18">
      <c r="A13" s="34"/>
      <c r="B13" s="35" t="s">
        <v>36</v>
      </c>
      <c r="C13" s="36" t="s">
        <v>38</v>
      </c>
      <c r="D13" s="36" t="s">
        <v>35</v>
      </c>
      <c r="E13" s="19"/>
      <c r="F13" s="37">
        <v>2088</v>
      </c>
      <c r="G13" s="38">
        <f t="shared" si="0"/>
        <v>62.64</v>
      </c>
      <c r="H13" s="38">
        <f t="shared" si="1"/>
        <v>2150.64</v>
      </c>
      <c r="I13" s="18"/>
      <c r="J13" s="19"/>
      <c r="K13" s="19"/>
      <c r="L13" s="19"/>
    </row>
    <row r="14" spans="1:18">
      <c r="A14" s="34"/>
      <c r="B14" s="35" t="s">
        <v>36</v>
      </c>
      <c r="C14" s="36" t="s">
        <v>39</v>
      </c>
      <c r="D14" s="36" t="s">
        <v>35</v>
      </c>
      <c r="E14" s="19"/>
      <c r="F14" s="37">
        <v>1746</v>
      </c>
      <c r="G14" s="38">
        <f t="shared" si="0"/>
        <v>52.379999999999995</v>
      </c>
      <c r="H14" s="38">
        <f t="shared" si="1"/>
        <v>1798.38</v>
      </c>
      <c r="I14" s="18"/>
      <c r="J14" s="19"/>
      <c r="K14" s="19"/>
      <c r="L14" s="19"/>
    </row>
    <row r="15" spans="1:18">
      <c r="A15" s="34"/>
      <c r="B15" s="35" t="s">
        <v>36</v>
      </c>
      <c r="C15" s="36" t="s">
        <v>40</v>
      </c>
      <c r="D15" s="36" t="s">
        <v>35</v>
      </c>
      <c r="E15" s="19"/>
      <c r="F15" s="37">
        <v>1290</v>
      </c>
      <c r="G15" s="38">
        <f t="shared" si="0"/>
        <v>38.699999999999996</v>
      </c>
      <c r="H15" s="38">
        <f t="shared" si="1"/>
        <v>1328.7</v>
      </c>
      <c r="I15" s="18"/>
      <c r="J15" s="19"/>
      <c r="K15" s="19"/>
      <c r="L15" s="19"/>
    </row>
    <row r="16" spans="1:18">
      <c r="A16" s="34"/>
      <c r="B16" s="35" t="s">
        <v>36</v>
      </c>
      <c r="C16" s="36" t="s">
        <v>41</v>
      </c>
      <c r="D16" s="36" t="s">
        <v>35</v>
      </c>
      <c r="E16" s="19"/>
      <c r="F16" s="37">
        <v>1476</v>
      </c>
      <c r="G16" s="38">
        <f t="shared" si="0"/>
        <v>44.28</v>
      </c>
      <c r="H16" s="38">
        <f t="shared" si="1"/>
        <v>1520.28</v>
      </c>
      <c r="I16" s="18"/>
      <c r="J16" s="19"/>
      <c r="K16" s="19"/>
      <c r="L16" s="19"/>
    </row>
    <row r="17" spans="1:12">
      <c r="A17" s="34"/>
      <c r="B17" s="35" t="s">
        <v>36</v>
      </c>
      <c r="C17" s="36" t="s">
        <v>42</v>
      </c>
      <c r="D17" s="36" t="s">
        <v>35</v>
      </c>
      <c r="E17" s="19"/>
      <c r="F17" s="37">
        <v>1014</v>
      </c>
      <c r="G17" s="38">
        <f t="shared" si="0"/>
        <v>30.419999999999998</v>
      </c>
      <c r="H17" s="38">
        <f t="shared" si="1"/>
        <v>1044.42</v>
      </c>
      <c r="I17" s="18"/>
      <c r="J17" s="19"/>
      <c r="K17" s="19"/>
      <c r="L17" s="19"/>
    </row>
    <row r="18" spans="1:12">
      <c r="A18" s="34"/>
      <c r="B18" s="35" t="s">
        <v>36</v>
      </c>
      <c r="C18" s="36" t="s">
        <v>43</v>
      </c>
      <c r="D18" s="36" t="s">
        <v>35</v>
      </c>
      <c r="E18" s="19"/>
      <c r="F18" s="37">
        <v>1800</v>
      </c>
      <c r="G18" s="38">
        <f t="shared" si="0"/>
        <v>54</v>
      </c>
      <c r="H18" s="38">
        <f t="shared" si="1"/>
        <v>1854</v>
      </c>
      <c r="I18" s="18"/>
      <c r="J18" s="19"/>
      <c r="K18" s="19"/>
      <c r="L18" s="19"/>
    </row>
    <row r="19" spans="1:12">
      <c r="A19" s="34"/>
      <c r="B19" s="35" t="s">
        <v>36</v>
      </c>
      <c r="C19" s="36" t="s">
        <v>44</v>
      </c>
      <c r="D19" s="36" t="s">
        <v>35</v>
      </c>
      <c r="E19" s="19"/>
      <c r="F19" s="37">
        <v>2130</v>
      </c>
      <c r="G19" s="38">
        <f t="shared" si="0"/>
        <v>63.9</v>
      </c>
      <c r="H19" s="38">
        <f t="shared" si="1"/>
        <v>2193.9</v>
      </c>
      <c r="I19" s="18"/>
      <c r="J19" s="19"/>
      <c r="K19" s="19"/>
      <c r="L19" s="19"/>
    </row>
  </sheetData>
  <mergeCells count="7">
    <mergeCell ref="A8:A19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2025-03-13T00:42:26Z</cp:lastPrinted>
  <dcterms:created xsi:type="dcterms:W3CDTF">2017-02-25T05:34:00Z</dcterms:created>
  <dcterms:modified xsi:type="dcterms:W3CDTF">2025-03-13T01:28:25Z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