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送货单!$A$1:$L$88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8" i="4"/>
  <c r="H49"/>
  <c r="I49"/>
  <c r="H50"/>
  <c r="I50" s="1"/>
  <c r="H51"/>
  <c r="I51" s="1"/>
  <c r="H52"/>
  <c r="I52" s="1"/>
  <c r="H53"/>
  <c r="I53"/>
  <c r="H54"/>
  <c r="I54" s="1"/>
  <c r="H55"/>
  <c r="I55" s="1"/>
  <c r="H56"/>
  <c r="I56" s="1"/>
  <c r="H57"/>
  <c r="I57"/>
  <c r="H58"/>
  <c r="I58" s="1"/>
  <c r="H59"/>
  <c r="I59" s="1"/>
  <c r="H60"/>
  <c r="I60" s="1"/>
  <c r="H61"/>
  <c r="I61"/>
  <c r="H62"/>
  <c r="I62" s="1"/>
  <c r="H63"/>
  <c r="I63" s="1"/>
  <c r="H64"/>
  <c r="I64" s="1"/>
  <c r="H65"/>
  <c r="I65"/>
  <c r="H66"/>
  <c r="I66" s="1"/>
  <c r="H67"/>
  <c r="I67" s="1"/>
  <c r="H68"/>
  <c r="I68" s="1"/>
  <c r="H69"/>
  <c r="I69"/>
  <c r="H70"/>
  <c r="I70" s="1"/>
  <c r="H71"/>
  <c r="I71" s="1"/>
  <c r="H72"/>
  <c r="I72" s="1"/>
  <c r="H73"/>
  <c r="I73"/>
  <c r="H74"/>
  <c r="I74" s="1"/>
  <c r="H75"/>
  <c r="I75" s="1"/>
  <c r="H76"/>
  <c r="I76" s="1"/>
  <c r="H77"/>
  <c r="I77"/>
  <c r="H78"/>
  <c r="I78" s="1"/>
  <c r="H79"/>
  <c r="I79" s="1"/>
  <c r="H80"/>
  <c r="I80" s="1"/>
  <c r="H81"/>
  <c r="I81"/>
  <c r="H82"/>
  <c r="I82" s="1"/>
  <c r="H83"/>
  <c r="I83" s="1"/>
  <c r="H84"/>
  <c r="I84" s="1"/>
  <c r="H85"/>
  <c r="I85"/>
  <c r="H86"/>
  <c r="I86" s="1"/>
  <c r="H87"/>
  <c r="I87" s="1"/>
  <c r="I48"/>
  <c r="H48"/>
  <c r="G47"/>
</calcChain>
</file>

<file path=xl/sharedStrings.xml><?xml version="1.0" encoding="utf-8"?>
<sst xmlns="http://schemas.openxmlformats.org/spreadsheetml/2006/main" count="374" uniqueCount="106">
  <si>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</si>
  <si>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</si>
  <si>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</si>
  <si>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</si>
  <si>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</si>
  <si>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</si>
  <si>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</si>
  <si>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</si>
  <si>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</si>
  <si>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</si>
  <si>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</si>
  <si>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</si>
  <si>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</si>
  <si>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</si>
  <si>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</si>
  <si>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</si>
  <si>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</si>
  <si>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</si>
  <si>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</si>
  <si>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</si>
  <si>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</si>
  <si>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</si>
  <si>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</si>
  <si>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</si>
  <si>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</si>
  <si>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</si>
  <si>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</si>
  <si>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</si>
  <si>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</si>
  <si>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</si>
  <si>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</si>
  <si>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</si>
  <si>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</si>
  <si>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</si>
  <si>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</si>
  <si>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t>尺码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</si>
  <si>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</si>
  <si>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</si>
  <si>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</si>
  <si>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</si>
  <si>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</si>
  <si>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</si>
  <si>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</si>
  <si>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</si>
  <si>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</si>
  <si>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</si>
  <si>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 xml:space="preserve"> 16</t>
  </si>
  <si>
    <t xml:space="preserve"> 10</t>
  </si>
  <si>
    <t xml:space="preserve">  8</t>
  </si>
  <si>
    <t xml:space="preserve"> 12</t>
  </si>
  <si>
    <t xml:space="preserve"> 14</t>
  </si>
  <si>
    <t xml:space="preserve"> 南平市众鑫服装有限公司  黄伟霞  18605992621 福建省南平市横排路33号冷冻厂4楼                                                                                                                     </t>
    <phoneticPr fontId="13" type="noConversion"/>
  </si>
  <si>
    <r>
      <t>1</t>
    </r>
    <r>
      <rPr>
        <sz val="11"/>
        <color theme="1"/>
        <rFont val="宋体"/>
        <family val="3"/>
        <charset val="134"/>
        <scheme val="minor"/>
      </rPr>
      <t>05*90</t>
    </r>
    <phoneticPr fontId="13" type="noConversion"/>
  </si>
  <si>
    <t>SF 159870272583</t>
    <phoneticPr fontId="13" type="noConversion"/>
  </si>
  <si>
    <t>10038</t>
  </si>
  <si>
    <t xml:space="preserve"> 87Nude      </t>
  </si>
  <si>
    <t xml:space="preserve">  2</t>
  </si>
  <si>
    <t>8447372312379</t>
  </si>
  <si>
    <t xml:space="preserve">  4</t>
  </si>
  <si>
    <t>8447372312386</t>
  </si>
  <si>
    <t xml:space="preserve">  6</t>
  </si>
  <si>
    <t>8447372312393</t>
  </si>
  <si>
    <t>8447372312409</t>
  </si>
  <si>
    <t>8447372312416</t>
  </si>
  <si>
    <t>8447372312423</t>
  </si>
  <si>
    <t>8447372312430</t>
  </si>
  <si>
    <t>8447372312447</t>
  </si>
  <si>
    <t xml:space="preserve"> 88Arena     </t>
  </si>
  <si>
    <t>8447372312454</t>
  </si>
  <si>
    <t>8447372312461</t>
  </si>
  <si>
    <t>8447372312478</t>
  </si>
  <si>
    <t>8447372312485</t>
  </si>
  <si>
    <t>8447372312492</t>
  </si>
  <si>
    <t>8447372312508</t>
  </si>
  <si>
    <t>8447372312515</t>
  </si>
  <si>
    <t>8447372312522</t>
  </si>
  <si>
    <t xml:space="preserve"> 89Lago      </t>
  </si>
  <si>
    <t>8447372312539</t>
  </si>
  <si>
    <t>8447372312546</t>
  </si>
  <si>
    <t>8447372312553</t>
  </si>
  <si>
    <t>8447372312560</t>
  </si>
  <si>
    <t>8447372312577</t>
  </si>
  <si>
    <t>8447372312584</t>
  </si>
  <si>
    <t>8447372312591</t>
  </si>
  <si>
    <t>8447372312607</t>
  </si>
  <si>
    <t xml:space="preserve"> 90Pastel    </t>
  </si>
  <si>
    <t>8447372312614</t>
  </si>
  <si>
    <t>8447372312621</t>
  </si>
  <si>
    <t>8447372312638</t>
  </si>
  <si>
    <t>8447372312645</t>
  </si>
  <si>
    <t>8447372312652</t>
  </si>
  <si>
    <t>8447372312669</t>
  </si>
  <si>
    <t>8447372312676</t>
  </si>
  <si>
    <t>8447372312683</t>
  </si>
  <si>
    <t xml:space="preserve"> 91Sienna    </t>
  </si>
  <si>
    <t>8447372312690</t>
  </si>
  <si>
    <t>8447372312706</t>
  </si>
  <si>
    <t>8447372312713</t>
  </si>
  <si>
    <t>8447372312720</t>
  </si>
  <si>
    <t>8447372312737</t>
  </si>
  <si>
    <t>8447372312744</t>
  </si>
  <si>
    <t>8447372312751</t>
  </si>
  <si>
    <t>8447372312768</t>
  </si>
  <si>
    <r>
      <t xml:space="preserve">P25030303                               //S25030165 PO00351 ET090418 TYPE1 </t>
    </r>
    <r>
      <rPr>
        <sz val="10"/>
        <color theme="1"/>
        <rFont val="宋体"/>
        <family val="3"/>
        <charset val="134"/>
      </rPr>
      <t>贴纸</t>
    </r>
    <phoneticPr fontId="13" type="noConversion"/>
  </si>
  <si>
    <r>
      <t xml:space="preserve">P25030303                               //S25030165 PO00351 ET090418 TYPE6 </t>
    </r>
    <r>
      <rPr>
        <sz val="10"/>
        <color theme="1"/>
        <rFont val="宋体"/>
        <family val="3"/>
        <charset val="134"/>
      </rPr>
      <t>贴纸</t>
    </r>
    <phoneticPr fontId="13" type="noConversion"/>
  </si>
  <si>
    <t>20*95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</si>
</sst>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_ 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4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176" fontId="24" fillId="0" borderId="5" xfId="4" applyNumberFormat="1" applyFont="1" applyFill="1" applyBorder="1" applyAlignment="1">
      <alignment horizontal="center" vertical="center" wrapText="1"/>
    </xf>
    <xf numFmtId="49" fontId="26" fillId="0" borderId="5" xfId="4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NumberForma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7" fontId="24" fillId="0" borderId="5" xfId="4" applyNumberFormat="1" applyFont="1" applyFill="1" applyBorder="1" applyAlignment="1">
      <alignment horizontal="center" vertical="center" wrapText="1"/>
    </xf>
    <xf numFmtId="176" fontId="26" fillId="0" borderId="5" xfId="4" applyNumberFormat="1" applyFont="1" applyFill="1" applyBorder="1" applyAlignment="1">
      <alignment horizontal="center" vertical="center" wrapText="1"/>
    </xf>
    <xf numFmtId="176" fontId="31" fillId="0" borderId="4" xfId="0" applyNumberFormat="1" applyFont="1" applyBorder="1" applyAlignment="1">
      <alignment horizontal="center" vertical="center" wrapText="1"/>
    </xf>
    <xf numFmtId="180" fontId="0" fillId="0" borderId="4" xfId="0" applyNumberFormat="1" applyBorder="1">
      <alignment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8"/>
      <c r="B1" s="29"/>
      <c r="C1" s="30"/>
    </row>
    <row r="2" spans="1:3" ht="27" customHeight="1">
      <c r="A2" s="1" t="s">
        <v>1</v>
      </c>
      <c r="B2" s="19" t="s">
        <v>45</v>
      </c>
      <c r="C2" s="31"/>
    </row>
    <row r="3" spans="1:3" ht="27" customHeight="1">
      <c r="A3" s="1" t="s">
        <v>2</v>
      </c>
      <c r="B3" s="2" t="s">
        <v>42</v>
      </c>
      <c r="C3" s="31"/>
    </row>
    <row r="4" spans="1:3" ht="27" customHeight="1">
      <c r="A4" s="1" t="s">
        <v>3</v>
      </c>
      <c r="B4" s="2" t="s">
        <v>43</v>
      </c>
      <c r="C4" s="31"/>
    </row>
    <row r="5" spans="1:3" ht="27" customHeight="1">
      <c r="A5" s="1" t="s">
        <v>2</v>
      </c>
      <c r="B5" s="2" t="s">
        <v>42</v>
      </c>
      <c r="C5" s="3" t="s">
        <v>4</v>
      </c>
    </row>
    <row r="6" spans="1:3" ht="27" customHeight="1">
      <c r="A6" s="1" t="s">
        <v>5</v>
      </c>
      <c r="B6" s="4" t="s">
        <v>14</v>
      </c>
      <c r="C6" s="32" t="s">
        <v>13</v>
      </c>
    </row>
    <row r="7" spans="1:3" ht="302.25" customHeight="1">
      <c r="A7" s="1" t="s">
        <v>6</v>
      </c>
      <c r="B7" s="5"/>
      <c r="C7" s="32"/>
    </row>
    <row r="8" spans="1:3" ht="33.75" customHeight="1">
      <c r="A8" s="1" t="s">
        <v>7</v>
      </c>
      <c r="B8" s="6" t="s">
        <v>44</v>
      </c>
      <c r="C8" s="3" t="s">
        <v>8</v>
      </c>
    </row>
    <row r="9" spans="1:3" ht="33.75" customHeight="1">
      <c r="A9" s="1" t="s">
        <v>9</v>
      </c>
      <c r="B9" s="7">
        <v>6.1</v>
      </c>
      <c r="C9" s="33" t="s">
        <v>12</v>
      </c>
    </row>
    <row r="10" spans="1:3" ht="33.75" customHeight="1">
      <c r="A10" s="1" t="s">
        <v>10</v>
      </c>
      <c r="B10" s="7">
        <v>5.2</v>
      </c>
      <c r="C10" s="33"/>
    </row>
    <row r="11" spans="1:3" ht="33.75" customHeight="1">
      <c r="A11" s="1" t="s">
        <v>11</v>
      </c>
      <c r="B11" s="8" t="s">
        <v>0</v>
      </c>
      <c r="C11" s="3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="60" workbookViewId="0">
      <selection activeCell="R32" sqref="R32"/>
    </sheetView>
  </sheetViews>
  <sheetFormatPr defaultRowHeight="13.5"/>
  <cols>
    <col min="1" max="1" width="11.375" customWidth="1"/>
    <col min="4" max="4" width="13" customWidth="1"/>
    <col min="5" max="5" width="6.75" customWidth="1"/>
    <col min="6" max="6" width="20" customWidth="1"/>
    <col min="7" max="7" width="6.375" customWidth="1"/>
    <col min="8" max="12" width="7.75" customWidth="1"/>
  </cols>
  <sheetData>
    <row r="1" spans="1:12" s="9" customFormat="1" ht="23.25" customHeight="1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9" customFormat="1" ht="23.25" customHeight="1">
      <c r="A2" s="35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9" customFormat="1" ht="22.5" customHeight="1">
      <c r="A3" s="10"/>
      <c r="B3" s="10"/>
      <c r="C3" s="10"/>
      <c r="D3" s="11" t="s">
        <v>17</v>
      </c>
      <c r="E3" s="37">
        <v>45731</v>
      </c>
      <c r="F3" s="37"/>
      <c r="G3" s="38" t="s">
        <v>51</v>
      </c>
      <c r="H3" s="38"/>
      <c r="I3" s="38"/>
      <c r="J3" s="38"/>
      <c r="K3" s="38"/>
      <c r="L3" s="38"/>
    </row>
    <row r="4" spans="1:12" s="9" customFormat="1" ht="19.5" customHeight="1">
      <c r="A4" s="18"/>
      <c r="B4" s="10"/>
      <c r="C4" s="39" t="s">
        <v>18</v>
      </c>
      <c r="D4" s="39"/>
      <c r="E4" s="40" t="s">
        <v>53</v>
      </c>
      <c r="F4" s="40"/>
      <c r="G4" s="38"/>
      <c r="H4" s="38"/>
      <c r="I4" s="38"/>
      <c r="J4" s="38"/>
      <c r="K4" s="38"/>
      <c r="L4" s="38"/>
    </row>
    <row r="5" spans="1:12" s="17" customFormat="1" ht="34.5" customHeight="1">
      <c r="A5" s="12" t="s">
        <v>19</v>
      </c>
      <c r="B5" s="13" t="s">
        <v>20</v>
      </c>
      <c r="C5" s="13" t="s">
        <v>21</v>
      </c>
      <c r="D5" s="14" t="s">
        <v>22</v>
      </c>
      <c r="E5" s="14" t="s">
        <v>23</v>
      </c>
      <c r="F5" s="13" t="s">
        <v>24</v>
      </c>
      <c r="G5" s="13" t="s">
        <v>25</v>
      </c>
      <c r="H5" s="13" t="s">
        <v>26</v>
      </c>
      <c r="I5" s="15" t="s">
        <v>27</v>
      </c>
      <c r="J5" s="16" t="s">
        <v>28</v>
      </c>
      <c r="K5" s="16" t="s">
        <v>29</v>
      </c>
      <c r="L5" s="13" t="s">
        <v>30</v>
      </c>
    </row>
    <row r="6" spans="1:12" s="17" customFormat="1" ht="24.75" customHeight="1">
      <c r="A6" s="21" t="s">
        <v>31</v>
      </c>
      <c r="B6" s="22" t="s">
        <v>32</v>
      </c>
      <c r="C6" s="23" t="s">
        <v>33</v>
      </c>
      <c r="D6" s="23" t="s">
        <v>34</v>
      </c>
      <c r="E6" s="23" t="s">
        <v>35</v>
      </c>
      <c r="G6" s="24" t="s">
        <v>36</v>
      </c>
      <c r="H6" s="24" t="s">
        <v>37</v>
      </c>
      <c r="I6" s="25" t="s">
        <v>38</v>
      </c>
      <c r="J6" s="41" t="s">
        <v>39</v>
      </c>
      <c r="K6" s="41" t="s">
        <v>40</v>
      </c>
      <c r="L6" s="42" t="s">
        <v>41</v>
      </c>
    </row>
    <row r="7" spans="1:12" ht="13.5" customHeight="1">
      <c r="A7" s="43" t="s">
        <v>103</v>
      </c>
      <c r="B7" s="34" t="s">
        <v>52</v>
      </c>
      <c r="C7" s="26" t="s">
        <v>54</v>
      </c>
      <c r="D7" s="26" t="s">
        <v>55</v>
      </c>
      <c r="E7" s="26" t="s">
        <v>56</v>
      </c>
      <c r="F7" s="26" t="s">
        <v>57</v>
      </c>
      <c r="G7" s="27">
        <v>483</v>
      </c>
      <c r="H7" s="20"/>
      <c r="I7" s="20"/>
      <c r="J7" s="20"/>
      <c r="K7" s="20"/>
      <c r="L7" s="20"/>
    </row>
    <row r="8" spans="1:12" ht="13.5" customHeight="1">
      <c r="A8" s="43"/>
      <c r="B8" s="34"/>
      <c r="C8" s="26" t="s">
        <v>54</v>
      </c>
      <c r="D8" s="26" t="s">
        <v>55</v>
      </c>
      <c r="E8" s="26" t="s">
        <v>58</v>
      </c>
      <c r="F8" s="26" t="s">
        <v>59</v>
      </c>
      <c r="G8" s="27">
        <v>709</v>
      </c>
      <c r="H8" s="20"/>
      <c r="I8" s="20"/>
      <c r="J8" s="20"/>
      <c r="K8" s="20"/>
      <c r="L8" s="20"/>
    </row>
    <row r="9" spans="1:12" ht="13.5" customHeight="1">
      <c r="A9" s="43"/>
      <c r="B9" s="34"/>
      <c r="C9" s="26" t="s">
        <v>54</v>
      </c>
      <c r="D9" s="26" t="s">
        <v>55</v>
      </c>
      <c r="E9" s="26" t="s">
        <v>60</v>
      </c>
      <c r="F9" s="26" t="s">
        <v>61</v>
      </c>
      <c r="G9" s="27">
        <v>704</v>
      </c>
      <c r="H9" s="20"/>
      <c r="I9" s="20"/>
      <c r="J9" s="20"/>
      <c r="K9" s="20"/>
      <c r="L9" s="20"/>
    </row>
    <row r="10" spans="1:12" ht="13.5" customHeight="1">
      <c r="A10" s="43"/>
      <c r="B10" s="34"/>
      <c r="C10" s="26" t="s">
        <v>54</v>
      </c>
      <c r="D10" s="26" t="s">
        <v>55</v>
      </c>
      <c r="E10" s="26" t="s">
        <v>48</v>
      </c>
      <c r="F10" s="26" t="s">
        <v>62</v>
      </c>
      <c r="G10" s="27">
        <v>646</v>
      </c>
      <c r="H10" s="20"/>
      <c r="I10" s="20"/>
      <c r="J10" s="20"/>
      <c r="K10" s="20"/>
      <c r="L10" s="20"/>
    </row>
    <row r="11" spans="1:12" ht="13.5" customHeight="1">
      <c r="A11" s="43"/>
      <c r="B11" s="34"/>
      <c r="C11" s="26" t="s">
        <v>54</v>
      </c>
      <c r="D11" s="26" t="s">
        <v>55</v>
      </c>
      <c r="E11" s="26" t="s">
        <v>47</v>
      </c>
      <c r="F11" s="26" t="s">
        <v>63</v>
      </c>
      <c r="G11" s="27">
        <v>405</v>
      </c>
      <c r="H11" s="20"/>
      <c r="I11" s="20"/>
      <c r="J11" s="20"/>
      <c r="K11" s="20"/>
      <c r="L11" s="20"/>
    </row>
    <row r="12" spans="1:12" ht="13.5" customHeight="1">
      <c r="A12" s="43"/>
      <c r="B12" s="34"/>
      <c r="C12" s="26" t="s">
        <v>54</v>
      </c>
      <c r="D12" s="26" t="s">
        <v>55</v>
      </c>
      <c r="E12" s="26" t="s">
        <v>49</v>
      </c>
      <c r="F12" s="26" t="s">
        <v>64</v>
      </c>
      <c r="G12" s="27">
        <v>237</v>
      </c>
      <c r="H12" s="20"/>
      <c r="I12" s="20"/>
      <c r="J12" s="20"/>
      <c r="K12" s="20"/>
      <c r="L12" s="20"/>
    </row>
    <row r="13" spans="1:12" ht="13.5" customHeight="1">
      <c r="A13" s="43"/>
      <c r="B13" s="34"/>
      <c r="C13" s="26" t="s">
        <v>54</v>
      </c>
      <c r="D13" s="26" t="s">
        <v>55</v>
      </c>
      <c r="E13" s="26" t="s">
        <v>50</v>
      </c>
      <c r="F13" s="26" t="s">
        <v>65</v>
      </c>
      <c r="G13" s="27">
        <v>142</v>
      </c>
      <c r="H13" s="20"/>
      <c r="I13" s="20"/>
      <c r="J13" s="20"/>
      <c r="K13" s="20"/>
      <c r="L13" s="20"/>
    </row>
    <row r="14" spans="1:12" ht="13.5" customHeight="1">
      <c r="A14" s="43"/>
      <c r="B14" s="34"/>
      <c r="C14" s="26" t="s">
        <v>54</v>
      </c>
      <c r="D14" s="26" t="s">
        <v>55</v>
      </c>
      <c r="E14" s="26" t="s">
        <v>46</v>
      </c>
      <c r="F14" s="26" t="s">
        <v>66</v>
      </c>
      <c r="G14" s="27">
        <v>111</v>
      </c>
      <c r="H14" s="20"/>
      <c r="I14" s="20"/>
      <c r="J14" s="20"/>
      <c r="K14" s="20"/>
      <c r="L14" s="20"/>
    </row>
    <row r="15" spans="1:12" ht="13.5" customHeight="1">
      <c r="A15" s="43"/>
      <c r="B15" s="34"/>
      <c r="C15" s="26" t="s">
        <v>54</v>
      </c>
      <c r="D15" s="26" t="s">
        <v>67</v>
      </c>
      <c r="E15" s="26" t="s">
        <v>56</v>
      </c>
      <c r="F15" s="26" t="s">
        <v>68</v>
      </c>
      <c r="G15" s="27">
        <v>258</v>
      </c>
      <c r="H15" s="20"/>
      <c r="I15" s="20"/>
      <c r="J15" s="20"/>
      <c r="K15" s="20"/>
      <c r="L15" s="20"/>
    </row>
    <row r="16" spans="1:12" ht="13.5" customHeight="1">
      <c r="A16" s="43"/>
      <c r="B16" s="34"/>
      <c r="C16" s="26" t="s">
        <v>54</v>
      </c>
      <c r="D16" s="26" t="s">
        <v>67</v>
      </c>
      <c r="E16" s="26" t="s">
        <v>58</v>
      </c>
      <c r="F16" s="26" t="s">
        <v>69</v>
      </c>
      <c r="G16" s="27">
        <v>447</v>
      </c>
      <c r="H16" s="20"/>
      <c r="I16" s="20"/>
      <c r="J16" s="20"/>
      <c r="K16" s="20"/>
      <c r="L16" s="20"/>
    </row>
    <row r="17" spans="1:12" ht="13.5" customHeight="1">
      <c r="A17" s="43"/>
      <c r="B17" s="34"/>
      <c r="C17" s="26" t="s">
        <v>54</v>
      </c>
      <c r="D17" s="26" t="s">
        <v>67</v>
      </c>
      <c r="E17" s="26" t="s">
        <v>60</v>
      </c>
      <c r="F17" s="26" t="s">
        <v>70</v>
      </c>
      <c r="G17" s="27">
        <v>473</v>
      </c>
      <c r="H17" s="20"/>
      <c r="I17" s="20"/>
      <c r="J17" s="20"/>
      <c r="K17" s="20"/>
      <c r="L17" s="20"/>
    </row>
    <row r="18" spans="1:12" ht="13.5" customHeight="1">
      <c r="A18" s="43"/>
      <c r="B18" s="34"/>
      <c r="C18" s="26" t="s">
        <v>54</v>
      </c>
      <c r="D18" s="26" t="s">
        <v>67</v>
      </c>
      <c r="E18" s="26" t="s">
        <v>48</v>
      </c>
      <c r="F18" s="26" t="s">
        <v>71</v>
      </c>
      <c r="G18" s="27">
        <v>468</v>
      </c>
      <c r="H18" s="20"/>
      <c r="I18" s="20"/>
      <c r="J18" s="20"/>
      <c r="K18" s="20"/>
      <c r="L18" s="20"/>
    </row>
    <row r="19" spans="1:12" ht="13.5" customHeight="1">
      <c r="A19" s="43"/>
      <c r="B19" s="34"/>
      <c r="C19" s="26" t="s">
        <v>54</v>
      </c>
      <c r="D19" s="26" t="s">
        <v>67</v>
      </c>
      <c r="E19" s="26" t="s">
        <v>47</v>
      </c>
      <c r="F19" s="26" t="s">
        <v>72</v>
      </c>
      <c r="G19" s="27">
        <v>357</v>
      </c>
      <c r="H19" s="20"/>
      <c r="I19" s="20"/>
      <c r="J19" s="20"/>
      <c r="K19" s="20"/>
      <c r="L19" s="20"/>
    </row>
    <row r="20" spans="1:12" ht="13.5" customHeight="1">
      <c r="A20" s="43"/>
      <c r="B20" s="34"/>
      <c r="C20" s="26" t="s">
        <v>54</v>
      </c>
      <c r="D20" s="26" t="s">
        <v>67</v>
      </c>
      <c r="E20" s="26" t="s">
        <v>49</v>
      </c>
      <c r="F20" s="26" t="s">
        <v>73</v>
      </c>
      <c r="G20" s="27">
        <v>279</v>
      </c>
      <c r="H20" s="20"/>
      <c r="I20" s="20"/>
      <c r="J20" s="20"/>
      <c r="K20" s="20"/>
      <c r="L20" s="20"/>
    </row>
    <row r="21" spans="1:12">
      <c r="A21" s="43"/>
      <c r="B21" s="34"/>
      <c r="C21" s="26" t="s">
        <v>54</v>
      </c>
      <c r="D21" s="26" t="s">
        <v>67</v>
      </c>
      <c r="E21" s="26" t="s">
        <v>50</v>
      </c>
      <c r="F21" s="26" t="s">
        <v>74</v>
      </c>
      <c r="G21" s="27">
        <v>200</v>
      </c>
      <c r="H21" s="20"/>
      <c r="I21" s="20"/>
      <c r="J21" s="20"/>
      <c r="K21" s="20"/>
      <c r="L21" s="20"/>
    </row>
    <row r="22" spans="1:12">
      <c r="A22" s="43"/>
      <c r="B22" s="34"/>
      <c r="C22" s="26" t="s">
        <v>54</v>
      </c>
      <c r="D22" s="26" t="s">
        <v>67</v>
      </c>
      <c r="E22" s="26" t="s">
        <v>46</v>
      </c>
      <c r="F22" s="26" t="s">
        <v>75</v>
      </c>
      <c r="G22" s="27">
        <v>164</v>
      </c>
      <c r="H22" s="20"/>
      <c r="I22" s="20"/>
      <c r="J22" s="20"/>
      <c r="K22" s="20"/>
      <c r="L22" s="20"/>
    </row>
    <row r="23" spans="1:12">
      <c r="A23" s="43"/>
      <c r="B23" s="34"/>
      <c r="C23" s="26" t="s">
        <v>54</v>
      </c>
      <c r="D23" s="26" t="s">
        <v>76</v>
      </c>
      <c r="E23" s="26" t="s">
        <v>56</v>
      </c>
      <c r="F23" s="26" t="s">
        <v>77</v>
      </c>
      <c r="G23" s="27">
        <v>163</v>
      </c>
      <c r="H23" s="20"/>
      <c r="I23" s="20"/>
      <c r="J23" s="20"/>
      <c r="K23" s="20"/>
      <c r="L23" s="20"/>
    </row>
    <row r="24" spans="1:12">
      <c r="A24" s="43"/>
      <c r="B24" s="34"/>
      <c r="C24" s="26" t="s">
        <v>54</v>
      </c>
      <c r="D24" s="26" t="s">
        <v>76</v>
      </c>
      <c r="E24" s="26" t="s">
        <v>58</v>
      </c>
      <c r="F24" s="26" t="s">
        <v>78</v>
      </c>
      <c r="G24" s="27">
        <v>242</v>
      </c>
      <c r="H24" s="20"/>
      <c r="I24" s="20"/>
      <c r="J24" s="20"/>
      <c r="K24" s="20"/>
      <c r="L24" s="20"/>
    </row>
    <row r="25" spans="1:12">
      <c r="A25" s="43"/>
      <c r="B25" s="34"/>
      <c r="C25" s="26" t="s">
        <v>54</v>
      </c>
      <c r="D25" s="26" t="s">
        <v>76</v>
      </c>
      <c r="E25" s="26" t="s">
        <v>60</v>
      </c>
      <c r="F25" s="26" t="s">
        <v>79</v>
      </c>
      <c r="G25" s="27">
        <v>242</v>
      </c>
      <c r="H25" s="20"/>
      <c r="I25" s="20"/>
      <c r="J25" s="20"/>
      <c r="K25" s="20"/>
      <c r="L25" s="20"/>
    </row>
    <row r="26" spans="1:12">
      <c r="A26" s="43"/>
      <c r="B26" s="34"/>
      <c r="C26" s="26" t="s">
        <v>54</v>
      </c>
      <c r="D26" s="26" t="s">
        <v>76</v>
      </c>
      <c r="E26" s="26" t="s">
        <v>48</v>
      </c>
      <c r="F26" s="26" t="s">
        <v>80</v>
      </c>
      <c r="G26" s="27">
        <v>252</v>
      </c>
      <c r="H26" s="20"/>
      <c r="I26" s="20"/>
      <c r="J26" s="20"/>
      <c r="K26" s="20"/>
      <c r="L26" s="20"/>
    </row>
    <row r="27" spans="1:12">
      <c r="A27" s="43"/>
      <c r="B27" s="34"/>
      <c r="C27" s="26" t="s">
        <v>54</v>
      </c>
      <c r="D27" s="26" t="s">
        <v>76</v>
      </c>
      <c r="E27" s="26" t="s">
        <v>47</v>
      </c>
      <c r="F27" s="26" t="s">
        <v>81</v>
      </c>
      <c r="G27" s="27">
        <v>174</v>
      </c>
      <c r="H27" s="20"/>
      <c r="I27" s="20"/>
      <c r="J27" s="20"/>
      <c r="K27" s="20"/>
      <c r="L27" s="20"/>
    </row>
    <row r="28" spans="1:12">
      <c r="A28" s="43"/>
      <c r="B28" s="34"/>
      <c r="C28" s="26" t="s">
        <v>54</v>
      </c>
      <c r="D28" s="26" t="s">
        <v>76</v>
      </c>
      <c r="E28" s="26" t="s">
        <v>49</v>
      </c>
      <c r="F28" s="26" t="s">
        <v>82</v>
      </c>
      <c r="G28" s="27">
        <v>132</v>
      </c>
      <c r="H28" s="20"/>
      <c r="I28" s="20"/>
      <c r="J28" s="20"/>
      <c r="K28" s="20"/>
      <c r="L28" s="20"/>
    </row>
    <row r="29" spans="1:12">
      <c r="A29" s="43"/>
      <c r="B29" s="34"/>
      <c r="C29" s="26" t="s">
        <v>54</v>
      </c>
      <c r="D29" s="26" t="s">
        <v>76</v>
      </c>
      <c r="E29" s="26" t="s">
        <v>50</v>
      </c>
      <c r="F29" s="26" t="s">
        <v>83</v>
      </c>
      <c r="G29" s="27">
        <v>95</v>
      </c>
      <c r="H29" s="20"/>
      <c r="I29" s="20"/>
      <c r="J29" s="20"/>
      <c r="K29" s="20"/>
      <c r="L29" s="20"/>
    </row>
    <row r="30" spans="1:12">
      <c r="A30" s="43"/>
      <c r="B30" s="34"/>
      <c r="C30" s="26" t="s">
        <v>54</v>
      </c>
      <c r="D30" s="26" t="s">
        <v>76</v>
      </c>
      <c r="E30" s="26" t="s">
        <v>46</v>
      </c>
      <c r="F30" s="26" t="s">
        <v>84</v>
      </c>
      <c r="G30" s="27">
        <v>75</v>
      </c>
      <c r="H30" s="20"/>
      <c r="I30" s="20"/>
      <c r="J30" s="20"/>
      <c r="K30" s="20"/>
      <c r="L30" s="20"/>
    </row>
    <row r="31" spans="1:12">
      <c r="A31" s="43"/>
      <c r="B31" s="34"/>
      <c r="C31" s="26" t="s">
        <v>54</v>
      </c>
      <c r="D31" s="26" t="s">
        <v>85</v>
      </c>
      <c r="E31" s="26" t="s">
        <v>56</v>
      </c>
      <c r="F31" s="26" t="s">
        <v>86</v>
      </c>
      <c r="G31" s="27">
        <v>373</v>
      </c>
      <c r="H31" s="20"/>
      <c r="I31" s="20"/>
      <c r="J31" s="20"/>
      <c r="K31" s="20"/>
      <c r="L31" s="20"/>
    </row>
    <row r="32" spans="1:12">
      <c r="A32" s="43"/>
      <c r="B32" s="34"/>
      <c r="C32" s="26" t="s">
        <v>54</v>
      </c>
      <c r="D32" s="26" t="s">
        <v>85</v>
      </c>
      <c r="E32" s="26" t="s">
        <v>58</v>
      </c>
      <c r="F32" s="26" t="s">
        <v>87</v>
      </c>
      <c r="G32" s="27">
        <v>573</v>
      </c>
      <c r="H32" s="20"/>
      <c r="I32" s="20"/>
      <c r="J32" s="20"/>
      <c r="K32" s="20"/>
      <c r="L32" s="20"/>
    </row>
    <row r="33" spans="1:12">
      <c r="A33" s="43"/>
      <c r="B33" s="34"/>
      <c r="C33" s="26" t="s">
        <v>54</v>
      </c>
      <c r="D33" s="26" t="s">
        <v>85</v>
      </c>
      <c r="E33" s="26" t="s">
        <v>60</v>
      </c>
      <c r="F33" s="26" t="s">
        <v>88</v>
      </c>
      <c r="G33" s="27">
        <v>610</v>
      </c>
      <c r="H33" s="20"/>
      <c r="I33" s="20"/>
      <c r="J33" s="20"/>
      <c r="K33" s="20"/>
      <c r="L33" s="20"/>
    </row>
    <row r="34" spans="1:12">
      <c r="A34" s="43"/>
      <c r="B34" s="34"/>
      <c r="C34" s="26" t="s">
        <v>54</v>
      </c>
      <c r="D34" s="26" t="s">
        <v>85</v>
      </c>
      <c r="E34" s="26" t="s">
        <v>48</v>
      </c>
      <c r="F34" s="26" t="s">
        <v>89</v>
      </c>
      <c r="G34" s="27">
        <v>593</v>
      </c>
      <c r="H34" s="20"/>
      <c r="I34" s="20"/>
      <c r="J34" s="20"/>
      <c r="K34" s="20"/>
      <c r="L34" s="20"/>
    </row>
    <row r="35" spans="1:12">
      <c r="A35" s="43"/>
      <c r="B35" s="34"/>
      <c r="C35" s="26" t="s">
        <v>54</v>
      </c>
      <c r="D35" s="26" t="s">
        <v>85</v>
      </c>
      <c r="E35" s="26" t="s">
        <v>47</v>
      </c>
      <c r="F35" s="26" t="s">
        <v>90</v>
      </c>
      <c r="G35" s="27">
        <v>390</v>
      </c>
      <c r="H35" s="20"/>
      <c r="I35" s="20"/>
      <c r="J35" s="20"/>
      <c r="K35" s="20"/>
      <c r="L35" s="20"/>
    </row>
    <row r="36" spans="1:12">
      <c r="A36" s="43"/>
      <c r="B36" s="34"/>
      <c r="C36" s="26" t="s">
        <v>54</v>
      </c>
      <c r="D36" s="26" t="s">
        <v>85</v>
      </c>
      <c r="E36" s="26" t="s">
        <v>49</v>
      </c>
      <c r="F36" s="26" t="s">
        <v>91</v>
      </c>
      <c r="G36" s="27">
        <v>247</v>
      </c>
      <c r="H36" s="20"/>
      <c r="I36" s="20"/>
      <c r="J36" s="20"/>
      <c r="K36" s="20"/>
      <c r="L36" s="20"/>
    </row>
    <row r="37" spans="1:12">
      <c r="A37" s="43"/>
      <c r="B37" s="34"/>
      <c r="C37" s="26" t="s">
        <v>54</v>
      </c>
      <c r="D37" s="26" t="s">
        <v>85</v>
      </c>
      <c r="E37" s="26" t="s">
        <v>50</v>
      </c>
      <c r="F37" s="26" t="s">
        <v>92</v>
      </c>
      <c r="G37" s="27">
        <v>169</v>
      </c>
      <c r="H37" s="20"/>
      <c r="I37" s="20"/>
      <c r="J37" s="20"/>
      <c r="K37" s="20"/>
      <c r="L37" s="20"/>
    </row>
    <row r="38" spans="1:12">
      <c r="A38" s="43"/>
      <c r="B38" s="34"/>
      <c r="C38" s="26" t="s">
        <v>54</v>
      </c>
      <c r="D38" s="26" t="s">
        <v>85</v>
      </c>
      <c r="E38" s="26" t="s">
        <v>46</v>
      </c>
      <c r="F38" s="26" t="s">
        <v>93</v>
      </c>
      <c r="G38" s="27">
        <v>116</v>
      </c>
      <c r="H38" s="20"/>
      <c r="I38" s="20"/>
      <c r="J38" s="20"/>
      <c r="K38" s="20"/>
      <c r="L38" s="20"/>
    </row>
    <row r="39" spans="1:12">
      <c r="A39" s="43"/>
      <c r="B39" s="34"/>
      <c r="C39" s="26" t="s">
        <v>54</v>
      </c>
      <c r="D39" s="26" t="s">
        <v>94</v>
      </c>
      <c r="E39" s="26" t="s">
        <v>56</v>
      </c>
      <c r="F39" s="26" t="s">
        <v>95</v>
      </c>
      <c r="G39" s="27">
        <v>142</v>
      </c>
      <c r="H39" s="20"/>
      <c r="I39" s="20"/>
      <c r="J39" s="20"/>
      <c r="K39" s="20"/>
      <c r="L39" s="20"/>
    </row>
    <row r="40" spans="1:12">
      <c r="A40" s="43"/>
      <c r="B40" s="34"/>
      <c r="C40" s="26" t="s">
        <v>54</v>
      </c>
      <c r="D40" s="26" t="s">
        <v>94</v>
      </c>
      <c r="E40" s="26" t="s">
        <v>58</v>
      </c>
      <c r="F40" s="26" t="s">
        <v>96</v>
      </c>
      <c r="G40" s="27">
        <v>278</v>
      </c>
      <c r="H40" s="20"/>
      <c r="I40" s="20"/>
      <c r="J40" s="20"/>
      <c r="K40" s="20"/>
      <c r="L40" s="20"/>
    </row>
    <row r="41" spans="1:12">
      <c r="A41" s="43"/>
      <c r="B41" s="34"/>
      <c r="C41" s="26" t="s">
        <v>54</v>
      </c>
      <c r="D41" s="26" t="s">
        <v>94</v>
      </c>
      <c r="E41" s="26" t="s">
        <v>60</v>
      </c>
      <c r="F41" s="26" t="s">
        <v>97</v>
      </c>
      <c r="G41" s="27">
        <v>258</v>
      </c>
      <c r="H41" s="20"/>
      <c r="I41" s="20"/>
      <c r="J41" s="20"/>
      <c r="K41" s="20"/>
      <c r="L41" s="20"/>
    </row>
    <row r="42" spans="1:12">
      <c r="A42" s="43"/>
      <c r="B42" s="34"/>
      <c r="C42" s="26" t="s">
        <v>54</v>
      </c>
      <c r="D42" s="26" t="s">
        <v>94</v>
      </c>
      <c r="E42" s="26" t="s">
        <v>48</v>
      </c>
      <c r="F42" s="26" t="s">
        <v>98</v>
      </c>
      <c r="G42" s="27">
        <v>258</v>
      </c>
      <c r="H42" s="20"/>
      <c r="I42" s="20"/>
      <c r="J42" s="20"/>
      <c r="K42" s="20"/>
      <c r="L42" s="20"/>
    </row>
    <row r="43" spans="1:12">
      <c r="A43" s="43"/>
      <c r="B43" s="34"/>
      <c r="C43" s="26" t="s">
        <v>54</v>
      </c>
      <c r="D43" s="26" t="s">
        <v>94</v>
      </c>
      <c r="E43" s="26" t="s">
        <v>47</v>
      </c>
      <c r="F43" s="26" t="s">
        <v>99</v>
      </c>
      <c r="G43" s="27">
        <v>164</v>
      </c>
      <c r="H43" s="20"/>
      <c r="I43" s="20"/>
      <c r="J43" s="20"/>
      <c r="K43" s="20"/>
      <c r="L43" s="20"/>
    </row>
    <row r="44" spans="1:12">
      <c r="A44" s="43"/>
      <c r="B44" s="34"/>
      <c r="C44" s="26" t="s">
        <v>54</v>
      </c>
      <c r="D44" s="26" t="s">
        <v>94</v>
      </c>
      <c r="E44" s="26" t="s">
        <v>49</v>
      </c>
      <c r="F44" s="26" t="s">
        <v>100</v>
      </c>
      <c r="G44" s="27">
        <v>101</v>
      </c>
      <c r="H44" s="20"/>
      <c r="I44" s="20"/>
      <c r="J44" s="20"/>
      <c r="K44" s="20"/>
      <c r="L44" s="20"/>
    </row>
    <row r="45" spans="1:12">
      <c r="A45" s="43"/>
      <c r="B45" s="34"/>
      <c r="C45" s="26" t="s">
        <v>54</v>
      </c>
      <c r="D45" s="26" t="s">
        <v>94</v>
      </c>
      <c r="E45" s="26" t="s">
        <v>50</v>
      </c>
      <c r="F45" s="26" t="s">
        <v>101</v>
      </c>
      <c r="G45" s="27">
        <v>42</v>
      </c>
      <c r="H45" s="20"/>
      <c r="I45" s="20"/>
      <c r="J45" s="20"/>
      <c r="K45" s="20"/>
      <c r="L45" s="20"/>
    </row>
    <row r="46" spans="1:12">
      <c r="A46" s="43"/>
      <c r="B46" s="34"/>
      <c r="C46" s="26" t="s">
        <v>54</v>
      </c>
      <c r="D46" s="26" t="s">
        <v>94</v>
      </c>
      <c r="E46" s="26" t="s">
        <v>46</v>
      </c>
      <c r="F46" s="26" t="s">
        <v>102</v>
      </c>
      <c r="G46" s="27">
        <v>42</v>
      </c>
      <c r="H46" s="20"/>
      <c r="I46" s="20"/>
      <c r="J46" s="20"/>
      <c r="K46" s="20"/>
      <c r="L46" s="20"/>
    </row>
    <row r="47" spans="1:12">
      <c r="G47">
        <f>SUM(G7:G46)</f>
        <v>11814</v>
      </c>
    </row>
    <row r="48" spans="1:12">
      <c r="A48" s="43" t="s">
        <v>104</v>
      </c>
      <c r="B48" s="34" t="s">
        <v>105</v>
      </c>
      <c r="C48" s="26" t="s">
        <v>54</v>
      </c>
      <c r="D48" s="26" t="s">
        <v>55</v>
      </c>
      <c r="E48" s="26" t="s">
        <v>56</v>
      </c>
      <c r="F48" s="26" t="s">
        <v>57</v>
      </c>
      <c r="G48" s="27">
        <v>473</v>
      </c>
      <c r="H48" s="44">
        <f>G48*0.03</f>
        <v>14.19</v>
      </c>
      <c r="I48" s="44">
        <f>SUM(G48:H48)</f>
        <v>487.19</v>
      </c>
      <c r="J48" s="20"/>
      <c r="K48" s="20"/>
      <c r="L48" s="20"/>
    </row>
    <row r="49" spans="1:12">
      <c r="A49" s="43"/>
      <c r="B49" s="34"/>
      <c r="C49" s="26" t="s">
        <v>54</v>
      </c>
      <c r="D49" s="26" t="s">
        <v>55</v>
      </c>
      <c r="E49" s="26" t="s">
        <v>58</v>
      </c>
      <c r="F49" s="26" t="s">
        <v>59</v>
      </c>
      <c r="G49" s="27">
        <v>697</v>
      </c>
      <c r="H49" s="44">
        <f t="shared" ref="H49:H87" si="0">G49*0.03</f>
        <v>20.91</v>
      </c>
      <c r="I49" s="44">
        <f t="shared" ref="I49:I87" si="1">SUM(G49:H49)</f>
        <v>717.91</v>
      </c>
      <c r="J49" s="20"/>
      <c r="K49" s="20"/>
      <c r="L49" s="20"/>
    </row>
    <row r="50" spans="1:12">
      <c r="A50" s="43"/>
      <c r="B50" s="34"/>
      <c r="C50" s="26" t="s">
        <v>54</v>
      </c>
      <c r="D50" s="26" t="s">
        <v>55</v>
      </c>
      <c r="E50" s="26" t="s">
        <v>60</v>
      </c>
      <c r="F50" s="26" t="s">
        <v>61</v>
      </c>
      <c r="G50" s="27">
        <v>692</v>
      </c>
      <c r="H50" s="44">
        <f t="shared" si="0"/>
        <v>20.759999999999998</v>
      </c>
      <c r="I50" s="44">
        <f t="shared" si="1"/>
        <v>712.76</v>
      </c>
      <c r="J50" s="20"/>
      <c r="K50" s="20"/>
      <c r="L50" s="20"/>
    </row>
    <row r="51" spans="1:12">
      <c r="A51" s="43"/>
      <c r="B51" s="34"/>
      <c r="C51" s="26" t="s">
        <v>54</v>
      </c>
      <c r="D51" s="26" t="s">
        <v>55</v>
      </c>
      <c r="E51" s="26" t="s">
        <v>48</v>
      </c>
      <c r="F51" s="26" t="s">
        <v>62</v>
      </c>
      <c r="G51" s="27">
        <v>634</v>
      </c>
      <c r="H51" s="44">
        <f t="shared" si="0"/>
        <v>19.02</v>
      </c>
      <c r="I51" s="44">
        <f t="shared" si="1"/>
        <v>653.02</v>
      </c>
      <c r="J51" s="20"/>
      <c r="K51" s="20"/>
      <c r="L51" s="20"/>
    </row>
    <row r="52" spans="1:12">
      <c r="A52" s="43"/>
      <c r="B52" s="34"/>
      <c r="C52" s="26" t="s">
        <v>54</v>
      </c>
      <c r="D52" s="26" t="s">
        <v>55</v>
      </c>
      <c r="E52" s="26" t="s">
        <v>47</v>
      </c>
      <c r="F52" s="26" t="s">
        <v>63</v>
      </c>
      <c r="G52" s="27">
        <v>395</v>
      </c>
      <c r="H52" s="44">
        <f t="shared" si="0"/>
        <v>11.85</v>
      </c>
      <c r="I52" s="44">
        <f t="shared" si="1"/>
        <v>406.85</v>
      </c>
      <c r="J52" s="20"/>
      <c r="K52" s="20"/>
      <c r="L52" s="20"/>
    </row>
    <row r="53" spans="1:12">
      <c r="A53" s="43"/>
      <c r="B53" s="34"/>
      <c r="C53" s="26" t="s">
        <v>54</v>
      </c>
      <c r="D53" s="26" t="s">
        <v>55</v>
      </c>
      <c r="E53" s="26" t="s">
        <v>49</v>
      </c>
      <c r="F53" s="26" t="s">
        <v>64</v>
      </c>
      <c r="G53" s="27">
        <v>229</v>
      </c>
      <c r="H53" s="44">
        <f t="shared" si="0"/>
        <v>6.87</v>
      </c>
      <c r="I53" s="44">
        <f t="shared" si="1"/>
        <v>235.87</v>
      </c>
      <c r="J53" s="20"/>
      <c r="K53" s="20"/>
      <c r="L53" s="20"/>
    </row>
    <row r="54" spans="1:12">
      <c r="A54" s="43"/>
      <c r="B54" s="34"/>
      <c r="C54" s="26" t="s">
        <v>54</v>
      </c>
      <c r="D54" s="26" t="s">
        <v>55</v>
      </c>
      <c r="E54" s="26" t="s">
        <v>50</v>
      </c>
      <c r="F54" s="26" t="s">
        <v>65</v>
      </c>
      <c r="G54" s="27">
        <v>135</v>
      </c>
      <c r="H54" s="44">
        <f t="shared" si="0"/>
        <v>4.05</v>
      </c>
      <c r="I54" s="44">
        <f t="shared" si="1"/>
        <v>139.05000000000001</v>
      </c>
      <c r="J54" s="20"/>
      <c r="K54" s="20"/>
      <c r="L54" s="20"/>
    </row>
    <row r="55" spans="1:12">
      <c r="A55" s="43"/>
      <c r="B55" s="34"/>
      <c r="C55" s="26" t="s">
        <v>54</v>
      </c>
      <c r="D55" s="26" t="s">
        <v>55</v>
      </c>
      <c r="E55" s="26" t="s">
        <v>46</v>
      </c>
      <c r="F55" s="26" t="s">
        <v>66</v>
      </c>
      <c r="G55" s="27">
        <v>104</v>
      </c>
      <c r="H55" s="44">
        <f t="shared" si="0"/>
        <v>3.12</v>
      </c>
      <c r="I55" s="44">
        <f t="shared" si="1"/>
        <v>107.12</v>
      </c>
      <c r="J55" s="20"/>
      <c r="K55" s="20"/>
      <c r="L55" s="20"/>
    </row>
    <row r="56" spans="1:12">
      <c r="A56" s="43"/>
      <c r="B56" s="34"/>
      <c r="C56" s="26" t="s">
        <v>54</v>
      </c>
      <c r="D56" s="26" t="s">
        <v>67</v>
      </c>
      <c r="E56" s="26" t="s">
        <v>56</v>
      </c>
      <c r="F56" s="26" t="s">
        <v>68</v>
      </c>
      <c r="G56" s="27">
        <v>250</v>
      </c>
      <c r="H56" s="44">
        <f t="shared" si="0"/>
        <v>7.5</v>
      </c>
      <c r="I56" s="44">
        <f t="shared" si="1"/>
        <v>257.5</v>
      </c>
      <c r="J56" s="20"/>
      <c r="K56" s="20"/>
      <c r="L56" s="20"/>
    </row>
    <row r="57" spans="1:12">
      <c r="A57" s="43"/>
      <c r="B57" s="34"/>
      <c r="C57" s="26" t="s">
        <v>54</v>
      </c>
      <c r="D57" s="26" t="s">
        <v>67</v>
      </c>
      <c r="E57" s="26" t="s">
        <v>58</v>
      </c>
      <c r="F57" s="26" t="s">
        <v>69</v>
      </c>
      <c r="G57" s="27">
        <v>437</v>
      </c>
      <c r="H57" s="44">
        <f t="shared" si="0"/>
        <v>13.11</v>
      </c>
      <c r="I57" s="44">
        <f t="shared" si="1"/>
        <v>450.11</v>
      </c>
      <c r="J57" s="20"/>
      <c r="K57" s="20"/>
      <c r="L57" s="20"/>
    </row>
    <row r="58" spans="1:12">
      <c r="A58" s="43"/>
      <c r="B58" s="34"/>
      <c r="C58" s="26" t="s">
        <v>54</v>
      </c>
      <c r="D58" s="26" t="s">
        <v>67</v>
      </c>
      <c r="E58" s="26" t="s">
        <v>60</v>
      </c>
      <c r="F58" s="26" t="s">
        <v>70</v>
      </c>
      <c r="G58" s="27">
        <v>463</v>
      </c>
      <c r="H58" s="44">
        <f t="shared" si="0"/>
        <v>13.889999999999999</v>
      </c>
      <c r="I58" s="44">
        <f t="shared" si="1"/>
        <v>476.89</v>
      </c>
      <c r="J58" s="20"/>
      <c r="K58" s="20"/>
      <c r="L58" s="20"/>
    </row>
    <row r="59" spans="1:12">
      <c r="A59" s="43"/>
      <c r="B59" s="34"/>
      <c r="C59" s="26" t="s">
        <v>54</v>
      </c>
      <c r="D59" s="26" t="s">
        <v>67</v>
      </c>
      <c r="E59" s="26" t="s">
        <v>48</v>
      </c>
      <c r="F59" s="26" t="s">
        <v>71</v>
      </c>
      <c r="G59" s="27">
        <v>458</v>
      </c>
      <c r="H59" s="44">
        <f t="shared" si="0"/>
        <v>13.74</v>
      </c>
      <c r="I59" s="44">
        <f t="shared" si="1"/>
        <v>471.74</v>
      </c>
      <c r="J59" s="20"/>
      <c r="K59" s="20"/>
      <c r="L59" s="20"/>
    </row>
    <row r="60" spans="1:12">
      <c r="A60" s="43"/>
      <c r="B60" s="34"/>
      <c r="C60" s="26" t="s">
        <v>54</v>
      </c>
      <c r="D60" s="26" t="s">
        <v>67</v>
      </c>
      <c r="E60" s="26" t="s">
        <v>47</v>
      </c>
      <c r="F60" s="26" t="s">
        <v>72</v>
      </c>
      <c r="G60" s="27">
        <v>348</v>
      </c>
      <c r="H60" s="44">
        <f t="shared" si="0"/>
        <v>10.44</v>
      </c>
      <c r="I60" s="44">
        <f t="shared" si="1"/>
        <v>358.44</v>
      </c>
      <c r="J60" s="20"/>
      <c r="K60" s="20"/>
      <c r="L60" s="20"/>
    </row>
    <row r="61" spans="1:12">
      <c r="A61" s="43"/>
      <c r="B61" s="34"/>
      <c r="C61" s="26" t="s">
        <v>54</v>
      </c>
      <c r="D61" s="26" t="s">
        <v>67</v>
      </c>
      <c r="E61" s="26" t="s">
        <v>49</v>
      </c>
      <c r="F61" s="26" t="s">
        <v>73</v>
      </c>
      <c r="G61" s="27">
        <v>270</v>
      </c>
      <c r="H61" s="44">
        <f t="shared" si="0"/>
        <v>8.1</v>
      </c>
      <c r="I61" s="44">
        <f t="shared" si="1"/>
        <v>278.10000000000002</v>
      </c>
      <c r="J61" s="20"/>
      <c r="K61" s="20"/>
      <c r="L61" s="20"/>
    </row>
    <row r="62" spans="1:12">
      <c r="A62" s="43"/>
      <c r="B62" s="34"/>
      <c r="C62" s="26" t="s">
        <v>54</v>
      </c>
      <c r="D62" s="26" t="s">
        <v>67</v>
      </c>
      <c r="E62" s="26" t="s">
        <v>50</v>
      </c>
      <c r="F62" s="26" t="s">
        <v>74</v>
      </c>
      <c r="G62" s="27">
        <v>192</v>
      </c>
      <c r="H62" s="44">
        <f t="shared" si="0"/>
        <v>5.76</v>
      </c>
      <c r="I62" s="44">
        <f t="shared" si="1"/>
        <v>197.76</v>
      </c>
      <c r="J62" s="20"/>
      <c r="K62" s="20"/>
      <c r="L62" s="20"/>
    </row>
    <row r="63" spans="1:12">
      <c r="A63" s="43"/>
      <c r="B63" s="34"/>
      <c r="C63" s="26" t="s">
        <v>54</v>
      </c>
      <c r="D63" s="26" t="s">
        <v>67</v>
      </c>
      <c r="E63" s="26" t="s">
        <v>46</v>
      </c>
      <c r="F63" s="26" t="s">
        <v>75</v>
      </c>
      <c r="G63" s="27">
        <v>156</v>
      </c>
      <c r="H63" s="44">
        <f t="shared" si="0"/>
        <v>4.68</v>
      </c>
      <c r="I63" s="44">
        <f t="shared" si="1"/>
        <v>160.68</v>
      </c>
      <c r="J63" s="20"/>
      <c r="K63" s="20"/>
      <c r="L63" s="20"/>
    </row>
    <row r="64" spans="1:12">
      <c r="A64" s="43"/>
      <c r="B64" s="34"/>
      <c r="C64" s="26" t="s">
        <v>54</v>
      </c>
      <c r="D64" s="26" t="s">
        <v>76</v>
      </c>
      <c r="E64" s="26" t="s">
        <v>56</v>
      </c>
      <c r="F64" s="26" t="s">
        <v>77</v>
      </c>
      <c r="G64" s="27">
        <v>156</v>
      </c>
      <c r="H64" s="44">
        <f t="shared" si="0"/>
        <v>4.68</v>
      </c>
      <c r="I64" s="44">
        <f t="shared" si="1"/>
        <v>160.68</v>
      </c>
      <c r="J64" s="20"/>
      <c r="K64" s="20"/>
      <c r="L64" s="20"/>
    </row>
    <row r="65" spans="1:12">
      <c r="A65" s="43"/>
      <c r="B65" s="34"/>
      <c r="C65" s="26" t="s">
        <v>54</v>
      </c>
      <c r="D65" s="26" t="s">
        <v>76</v>
      </c>
      <c r="E65" s="26" t="s">
        <v>58</v>
      </c>
      <c r="F65" s="26" t="s">
        <v>78</v>
      </c>
      <c r="G65" s="27">
        <v>234</v>
      </c>
      <c r="H65" s="44">
        <f t="shared" si="0"/>
        <v>7.02</v>
      </c>
      <c r="I65" s="44">
        <f t="shared" si="1"/>
        <v>241.02</v>
      </c>
      <c r="J65" s="20"/>
      <c r="K65" s="20"/>
      <c r="L65" s="20"/>
    </row>
    <row r="66" spans="1:12">
      <c r="A66" s="43"/>
      <c r="B66" s="34"/>
      <c r="C66" s="26" t="s">
        <v>54</v>
      </c>
      <c r="D66" s="26" t="s">
        <v>76</v>
      </c>
      <c r="E66" s="26" t="s">
        <v>60</v>
      </c>
      <c r="F66" s="26" t="s">
        <v>79</v>
      </c>
      <c r="G66" s="27">
        <v>234</v>
      </c>
      <c r="H66" s="44">
        <f t="shared" si="0"/>
        <v>7.02</v>
      </c>
      <c r="I66" s="44">
        <f t="shared" si="1"/>
        <v>241.02</v>
      </c>
      <c r="J66" s="20"/>
      <c r="K66" s="20"/>
      <c r="L66" s="20"/>
    </row>
    <row r="67" spans="1:12">
      <c r="A67" s="43"/>
      <c r="B67" s="34"/>
      <c r="C67" s="26" t="s">
        <v>54</v>
      </c>
      <c r="D67" s="26" t="s">
        <v>76</v>
      </c>
      <c r="E67" s="26" t="s">
        <v>48</v>
      </c>
      <c r="F67" s="26" t="s">
        <v>80</v>
      </c>
      <c r="G67" s="27">
        <v>244</v>
      </c>
      <c r="H67" s="44">
        <f t="shared" si="0"/>
        <v>7.3199999999999994</v>
      </c>
      <c r="I67" s="44">
        <f t="shared" si="1"/>
        <v>251.32</v>
      </c>
      <c r="J67" s="20"/>
      <c r="K67" s="20"/>
      <c r="L67" s="20"/>
    </row>
    <row r="68" spans="1:12">
      <c r="A68" s="43"/>
      <c r="B68" s="34"/>
      <c r="C68" s="26" t="s">
        <v>54</v>
      </c>
      <c r="D68" s="26" t="s">
        <v>76</v>
      </c>
      <c r="E68" s="26" t="s">
        <v>47</v>
      </c>
      <c r="F68" s="26" t="s">
        <v>81</v>
      </c>
      <c r="G68" s="27">
        <v>166</v>
      </c>
      <c r="H68" s="44">
        <f t="shared" si="0"/>
        <v>4.9799999999999995</v>
      </c>
      <c r="I68" s="44">
        <f t="shared" si="1"/>
        <v>170.98</v>
      </c>
      <c r="J68" s="20"/>
      <c r="K68" s="20"/>
      <c r="L68" s="20"/>
    </row>
    <row r="69" spans="1:12">
      <c r="A69" s="43"/>
      <c r="B69" s="34"/>
      <c r="C69" s="26" t="s">
        <v>54</v>
      </c>
      <c r="D69" s="26" t="s">
        <v>76</v>
      </c>
      <c r="E69" s="26" t="s">
        <v>49</v>
      </c>
      <c r="F69" s="26" t="s">
        <v>82</v>
      </c>
      <c r="G69" s="27">
        <v>125</v>
      </c>
      <c r="H69" s="44">
        <f t="shared" si="0"/>
        <v>3.75</v>
      </c>
      <c r="I69" s="44">
        <f t="shared" si="1"/>
        <v>128.75</v>
      </c>
      <c r="J69" s="20"/>
      <c r="K69" s="20"/>
      <c r="L69" s="20"/>
    </row>
    <row r="70" spans="1:12">
      <c r="A70" s="43"/>
      <c r="B70" s="34"/>
      <c r="C70" s="26" t="s">
        <v>54</v>
      </c>
      <c r="D70" s="26" t="s">
        <v>76</v>
      </c>
      <c r="E70" s="26" t="s">
        <v>50</v>
      </c>
      <c r="F70" s="26" t="s">
        <v>83</v>
      </c>
      <c r="G70" s="27">
        <v>88</v>
      </c>
      <c r="H70" s="44">
        <f t="shared" si="0"/>
        <v>2.6399999999999997</v>
      </c>
      <c r="I70" s="44">
        <f t="shared" si="1"/>
        <v>90.64</v>
      </c>
      <c r="J70" s="20"/>
      <c r="K70" s="20"/>
      <c r="L70" s="20"/>
    </row>
    <row r="71" spans="1:12">
      <c r="A71" s="43"/>
      <c r="B71" s="34"/>
      <c r="C71" s="26" t="s">
        <v>54</v>
      </c>
      <c r="D71" s="26" t="s">
        <v>76</v>
      </c>
      <c r="E71" s="26" t="s">
        <v>46</v>
      </c>
      <c r="F71" s="26" t="s">
        <v>84</v>
      </c>
      <c r="G71" s="27">
        <v>68</v>
      </c>
      <c r="H71" s="44">
        <f t="shared" si="0"/>
        <v>2.04</v>
      </c>
      <c r="I71" s="44">
        <f t="shared" si="1"/>
        <v>70.040000000000006</v>
      </c>
      <c r="J71" s="20"/>
      <c r="K71" s="20"/>
      <c r="L71" s="20"/>
    </row>
    <row r="72" spans="1:12">
      <c r="A72" s="43"/>
      <c r="B72" s="34"/>
      <c r="C72" s="26" t="s">
        <v>54</v>
      </c>
      <c r="D72" s="26" t="s">
        <v>85</v>
      </c>
      <c r="E72" s="26" t="s">
        <v>56</v>
      </c>
      <c r="F72" s="26" t="s">
        <v>86</v>
      </c>
      <c r="G72" s="27">
        <v>364</v>
      </c>
      <c r="H72" s="44">
        <f t="shared" si="0"/>
        <v>10.92</v>
      </c>
      <c r="I72" s="44">
        <f t="shared" si="1"/>
        <v>374.92</v>
      </c>
      <c r="J72" s="20"/>
      <c r="K72" s="20"/>
      <c r="L72" s="20"/>
    </row>
    <row r="73" spans="1:12">
      <c r="A73" s="43"/>
      <c r="B73" s="34"/>
      <c r="C73" s="26" t="s">
        <v>54</v>
      </c>
      <c r="D73" s="26" t="s">
        <v>85</v>
      </c>
      <c r="E73" s="26" t="s">
        <v>58</v>
      </c>
      <c r="F73" s="26" t="s">
        <v>87</v>
      </c>
      <c r="G73" s="27">
        <v>562</v>
      </c>
      <c r="H73" s="44">
        <f t="shared" si="0"/>
        <v>16.86</v>
      </c>
      <c r="I73" s="44">
        <f t="shared" si="1"/>
        <v>578.86</v>
      </c>
      <c r="J73" s="20"/>
      <c r="K73" s="20"/>
      <c r="L73" s="20"/>
    </row>
    <row r="74" spans="1:12">
      <c r="A74" s="43"/>
      <c r="B74" s="34"/>
      <c r="C74" s="26" t="s">
        <v>54</v>
      </c>
      <c r="D74" s="26" t="s">
        <v>85</v>
      </c>
      <c r="E74" s="26" t="s">
        <v>60</v>
      </c>
      <c r="F74" s="26" t="s">
        <v>88</v>
      </c>
      <c r="G74" s="27">
        <v>598</v>
      </c>
      <c r="H74" s="44">
        <f t="shared" si="0"/>
        <v>17.939999999999998</v>
      </c>
      <c r="I74" s="44">
        <f t="shared" si="1"/>
        <v>615.94000000000005</v>
      </c>
      <c r="J74" s="20"/>
      <c r="K74" s="20"/>
      <c r="L74" s="20"/>
    </row>
    <row r="75" spans="1:12">
      <c r="A75" s="43"/>
      <c r="B75" s="34"/>
      <c r="C75" s="26" t="s">
        <v>54</v>
      </c>
      <c r="D75" s="26" t="s">
        <v>85</v>
      </c>
      <c r="E75" s="26" t="s">
        <v>48</v>
      </c>
      <c r="F75" s="26" t="s">
        <v>89</v>
      </c>
      <c r="G75" s="27">
        <v>582</v>
      </c>
      <c r="H75" s="44">
        <f t="shared" si="0"/>
        <v>17.46</v>
      </c>
      <c r="I75" s="44">
        <f t="shared" si="1"/>
        <v>599.46</v>
      </c>
      <c r="J75" s="20"/>
      <c r="K75" s="20"/>
      <c r="L75" s="20"/>
    </row>
    <row r="76" spans="1:12">
      <c r="A76" s="43"/>
      <c r="B76" s="34"/>
      <c r="C76" s="26" t="s">
        <v>54</v>
      </c>
      <c r="D76" s="26" t="s">
        <v>85</v>
      </c>
      <c r="E76" s="26" t="s">
        <v>47</v>
      </c>
      <c r="F76" s="26" t="s">
        <v>90</v>
      </c>
      <c r="G76" s="27">
        <v>380</v>
      </c>
      <c r="H76" s="44">
        <f t="shared" si="0"/>
        <v>11.4</v>
      </c>
      <c r="I76" s="44">
        <f t="shared" si="1"/>
        <v>391.4</v>
      </c>
      <c r="J76" s="20"/>
      <c r="K76" s="20"/>
      <c r="L76" s="20"/>
    </row>
    <row r="77" spans="1:12">
      <c r="A77" s="43"/>
      <c r="B77" s="34"/>
      <c r="C77" s="26" t="s">
        <v>54</v>
      </c>
      <c r="D77" s="26" t="s">
        <v>85</v>
      </c>
      <c r="E77" s="26" t="s">
        <v>49</v>
      </c>
      <c r="F77" s="26" t="s">
        <v>91</v>
      </c>
      <c r="G77" s="27">
        <v>239</v>
      </c>
      <c r="H77" s="44">
        <f t="shared" si="0"/>
        <v>7.17</v>
      </c>
      <c r="I77" s="44">
        <f t="shared" si="1"/>
        <v>246.17</v>
      </c>
      <c r="J77" s="20"/>
      <c r="K77" s="20"/>
      <c r="L77" s="20"/>
    </row>
    <row r="78" spans="1:12">
      <c r="A78" s="43"/>
      <c r="B78" s="34"/>
      <c r="C78" s="26" t="s">
        <v>54</v>
      </c>
      <c r="D78" s="26" t="s">
        <v>85</v>
      </c>
      <c r="E78" s="26" t="s">
        <v>50</v>
      </c>
      <c r="F78" s="26" t="s">
        <v>92</v>
      </c>
      <c r="G78" s="27">
        <v>161</v>
      </c>
      <c r="H78" s="44">
        <f t="shared" si="0"/>
        <v>4.83</v>
      </c>
      <c r="I78" s="44">
        <f t="shared" si="1"/>
        <v>165.83</v>
      </c>
      <c r="J78" s="20"/>
      <c r="K78" s="20"/>
      <c r="L78" s="20"/>
    </row>
    <row r="79" spans="1:12">
      <c r="A79" s="43"/>
      <c r="B79" s="34"/>
      <c r="C79" s="26" t="s">
        <v>54</v>
      </c>
      <c r="D79" s="26" t="s">
        <v>85</v>
      </c>
      <c r="E79" s="26" t="s">
        <v>46</v>
      </c>
      <c r="F79" s="26" t="s">
        <v>93</v>
      </c>
      <c r="G79" s="27">
        <v>109</v>
      </c>
      <c r="H79" s="44">
        <f t="shared" si="0"/>
        <v>3.27</v>
      </c>
      <c r="I79" s="44">
        <f t="shared" si="1"/>
        <v>112.27</v>
      </c>
      <c r="J79" s="20"/>
      <c r="K79" s="20"/>
      <c r="L79" s="20"/>
    </row>
    <row r="80" spans="1:12">
      <c r="A80" s="43"/>
      <c r="B80" s="34"/>
      <c r="C80" s="26" t="s">
        <v>54</v>
      </c>
      <c r="D80" s="26" t="s">
        <v>94</v>
      </c>
      <c r="E80" s="26" t="s">
        <v>56</v>
      </c>
      <c r="F80" s="26" t="s">
        <v>95</v>
      </c>
      <c r="G80" s="27">
        <v>135</v>
      </c>
      <c r="H80" s="44">
        <f t="shared" si="0"/>
        <v>4.05</v>
      </c>
      <c r="I80" s="44">
        <f t="shared" si="1"/>
        <v>139.05000000000001</v>
      </c>
      <c r="J80" s="20"/>
      <c r="K80" s="20"/>
      <c r="L80" s="20"/>
    </row>
    <row r="81" spans="1:12">
      <c r="A81" s="43"/>
      <c r="B81" s="34"/>
      <c r="C81" s="26" t="s">
        <v>54</v>
      </c>
      <c r="D81" s="26" t="s">
        <v>94</v>
      </c>
      <c r="E81" s="26" t="s">
        <v>58</v>
      </c>
      <c r="F81" s="26" t="s">
        <v>96</v>
      </c>
      <c r="G81" s="27">
        <v>270</v>
      </c>
      <c r="H81" s="44">
        <f t="shared" si="0"/>
        <v>8.1</v>
      </c>
      <c r="I81" s="44">
        <f t="shared" si="1"/>
        <v>278.10000000000002</v>
      </c>
      <c r="J81" s="20"/>
      <c r="K81" s="20"/>
      <c r="L81" s="20"/>
    </row>
    <row r="82" spans="1:12">
      <c r="A82" s="43"/>
      <c r="B82" s="34"/>
      <c r="C82" s="26" t="s">
        <v>54</v>
      </c>
      <c r="D82" s="26" t="s">
        <v>94</v>
      </c>
      <c r="E82" s="26" t="s">
        <v>60</v>
      </c>
      <c r="F82" s="26" t="s">
        <v>97</v>
      </c>
      <c r="G82" s="27">
        <v>250</v>
      </c>
      <c r="H82" s="44">
        <f t="shared" si="0"/>
        <v>7.5</v>
      </c>
      <c r="I82" s="44">
        <f t="shared" si="1"/>
        <v>257.5</v>
      </c>
      <c r="J82" s="20"/>
      <c r="K82" s="20"/>
      <c r="L82" s="20"/>
    </row>
    <row r="83" spans="1:12">
      <c r="A83" s="43"/>
      <c r="B83" s="34"/>
      <c r="C83" s="26" t="s">
        <v>54</v>
      </c>
      <c r="D83" s="26" t="s">
        <v>94</v>
      </c>
      <c r="E83" s="26" t="s">
        <v>48</v>
      </c>
      <c r="F83" s="26" t="s">
        <v>98</v>
      </c>
      <c r="G83" s="27">
        <v>250</v>
      </c>
      <c r="H83" s="44">
        <f t="shared" si="0"/>
        <v>7.5</v>
      </c>
      <c r="I83" s="44">
        <f t="shared" si="1"/>
        <v>257.5</v>
      </c>
      <c r="J83" s="20"/>
      <c r="K83" s="20"/>
      <c r="L83" s="20"/>
    </row>
    <row r="84" spans="1:12">
      <c r="A84" s="43"/>
      <c r="B84" s="34"/>
      <c r="C84" s="26" t="s">
        <v>54</v>
      </c>
      <c r="D84" s="26" t="s">
        <v>94</v>
      </c>
      <c r="E84" s="26" t="s">
        <v>47</v>
      </c>
      <c r="F84" s="26" t="s">
        <v>99</v>
      </c>
      <c r="G84" s="27">
        <v>156</v>
      </c>
      <c r="H84" s="44">
        <f t="shared" si="0"/>
        <v>4.68</v>
      </c>
      <c r="I84" s="44">
        <f t="shared" si="1"/>
        <v>160.68</v>
      </c>
      <c r="J84" s="20"/>
      <c r="K84" s="20"/>
      <c r="L84" s="20"/>
    </row>
    <row r="85" spans="1:12">
      <c r="A85" s="43"/>
      <c r="B85" s="34"/>
      <c r="C85" s="26" t="s">
        <v>54</v>
      </c>
      <c r="D85" s="26" t="s">
        <v>94</v>
      </c>
      <c r="E85" s="26" t="s">
        <v>49</v>
      </c>
      <c r="F85" s="26" t="s">
        <v>100</v>
      </c>
      <c r="G85" s="27">
        <v>94</v>
      </c>
      <c r="H85" s="44">
        <f t="shared" si="0"/>
        <v>2.82</v>
      </c>
      <c r="I85" s="44">
        <f t="shared" si="1"/>
        <v>96.82</v>
      </c>
      <c r="J85" s="20"/>
      <c r="K85" s="20"/>
      <c r="L85" s="20"/>
    </row>
    <row r="86" spans="1:12">
      <c r="A86" s="43"/>
      <c r="B86" s="34"/>
      <c r="C86" s="26" t="s">
        <v>54</v>
      </c>
      <c r="D86" s="26" t="s">
        <v>94</v>
      </c>
      <c r="E86" s="26" t="s">
        <v>50</v>
      </c>
      <c r="F86" s="26" t="s">
        <v>101</v>
      </c>
      <c r="G86" s="27">
        <v>36</v>
      </c>
      <c r="H86" s="44">
        <f t="shared" si="0"/>
        <v>1.08</v>
      </c>
      <c r="I86" s="44">
        <f t="shared" si="1"/>
        <v>37.08</v>
      </c>
      <c r="J86" s="20"/>
      <c r="K86" s="20"/>
      <c r="L86" s="20"/>
    </row>
    <row r="87" spans="1:12">
      <c r="A87" s="43"/>
      <c r="B87" s="34"/>
      <c r="C87" s="26" t="s">
        <v>54</v>
      </c>
      <c r="D87" s="26" t="s">
        <v>94</v>
      </c>
      <c r="E87" s="26" t="s">
        <v>46</v>
      </c>
      <c r="F87" s="26" t="s">
        <v>102</v>
      </c>
      <c r="G87" s="27">
        <v>36</v>
      </c>
      <c r="H87" s="44">
        <f t="shared" si="0"/>
        <v>1.08</v>
      </c>
      <c r="I87" s="44">
        <f t="shared" si="1"/>
        <v>37.08</v>
      </c>
      <c r="J87" s="20"/>
      <c r="K87" s="20"/>
      <c r="L87" s="20"/>
    </row>
    <row r="88" spans="1:12">
      <c r="G88">
        <f>SUM(G48:G87)</f>
        <v>11470</v>
      </c>
    </row>
  </sheetData>
  <mergeCells count="10">
    <mergeCell ref="A48:A87"/>
    <mergeCell ref="B48:B87"/>
    <mergeCell ref="A1:L1"/>
    <mergeCell ref="A2:L2"/>
    <mergeCell ref="E3:F3"/>
    <mergeCell ref="G3:L4"/>
    <mergeCell ref="C4:D4"/>
    <mergeCell ref="E4:F4"/>
    <mergeCell ref="A7:A46"/>
    <mergeCell ref="B7:B46"/>
  </mergeCells>
  <phoneticPr fontId="13" type="noConversion"/>
  <pageMargins left="0" right="0" top="0" bottom="0" header="0.31496062992125984" footer="0.31496062992125984"/>
  <pageSetup paperSize="9" scale="80" orientation="landscape" horizontalDpi="4294967293" verticalDpi="180" r:id="rId1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2025-03-15T01:13:41Z</cp:lastPrinted>
  <dcterms:created xsi:type="dcterms:W3CDTF">2017-02-25T05:34:00Z</dcterms:created>
  <dcterms:modified xsi:type="dcterms:W3CDTF">2025-03-15T01:15:30Z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