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<sst xmlns="http://schemas.openxmlformats.org/spreadsheetml/2006/main" count="86" uniqueCount="68">
  <si>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</si>
  <si>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</si>
  <si>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</si>
  <si>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</si>
  <si>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SF3142628075470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</si>
  <si>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</si>
  <si>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</si>
  <si>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</si>
  <si>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</si>
  <si>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</si>
  <si>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</si>
  <si>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</si>
  <si>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</si>
  <si>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</si>
  <si>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</si>
  <si>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</si>
  <si>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</si>
  <si>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</si>
  <si>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</si>
  <si>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</si>
  <si>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</si>
  <si>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</si>
  <si>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</si>
  <si>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</si>
  <si>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</si>
  <si>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</si>
  <si>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</si>
  <si>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</si>
  <si>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</si>
  <si>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20878-01</t>
  </si>
  <si>
    <t>白色再生条码页洗标
(care label )</t>
  </si>
  <si>
    <t>2960-727</t>
  </si>
  <si>
    <t>710</t>
  </si>
  <si>
    <t>XS</t>
  </si>
  <si>
    <t>1/1</t>
  </si>
  <si>
    <t>4</t>
  </si>
  <si>
    <t>4.4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</si>
  <si>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</si>
  <si>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</si>
  <si>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</si>
  <si>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</si>
  <si>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</si>
  <si>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</si>
  <si>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</si>
  <si>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</si>
  <si>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</si>
  <si>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</si>
  <si>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</si>
  <si>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</si>
  <si>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</si>
  <si>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</si>
  <si>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</si>
  <si>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</si>
  <si>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</si>
  <si>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</si>
  <si>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</si>
  <si>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</si>
  <si>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</si>
  <si>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</si>
  <si>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</si>
  <si>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</si>
  <si>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</si>
  <si>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</si>
  <si>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02960727710010</t>
  </si>
  <si>
    <t>02960727710027</t>
  </si>
  <si>
    <t>02960727710034</t>
  </si>
  <si>
    <t>02960727710041</t>
  </si>
  <si>
    <t>02960727710058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</si>
</sst>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2</xdr:row>
      <xdr:rowOff>85725</xdr:rowOff>
    </xdr:from>
    <xdr:to>
      <xdr:col>7</xdr:col>
      <xdr:colOff>572135</xdr:colOff>
      <xdr:row>4</xdr:row>
      <xdr:rowOff>209550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889000"/>
          <a:ext cx="1134110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142875</xdr:rowOff>
    </xdr:from>
    <xdr:to>
      <xdr:col>1</xdr:col>
      <xdr:colOff>1466850</xdr:colOff>
      <xdr:row>6</xdr:row>
      <xdr:rowOff>1334135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622675"/>
          <a:ext cx="1333500" cy="1191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N19" sqref="N19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45732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787</v>
      </c>
      <c r="G8" s="54">
        <f>F8*0.05</f>
        <v>39.35</v>
      </c>
      <c r="H8" s="54">
        <f>(F8+G8)</f>
        <v>826.35</v>
      </c>
      <c r="I8" s="67" t="s">
        <v>34</v>
      </c>
      <c r="J8" s="51" t="s">
        <v>35</v>
      </c>
      <c r="K8" s="68" t="s">
        <v>36</v>
      </c>
      <c r="L8" s="50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1103</v>
      </c>
      <c r="G9" s="54">
        <f t="shared" ref="G9:G16" si="0">F9*0.05</f>
        <v>55.15</v>
      </c>
      <c r="H9" s="54">
        <f t="shared" ref="H9:H16" si="1">(F9+G9)</f>
        <v>1158.15</v>
      </c>
      <c r="I9" s="69"/>
      <c r="J9" s="58"/>
      <c r="K9" s="70"/>
      <c r="L9" s="57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1575</v>
      </c>
      <c r="G10" s="54">
        <f t="shared" si="0"/>
        <v>78.75</v>
      </c>
      <c r="H10" s="54">
        <f t="shared" si="1"/>
        <v>1653.75</v>
      </c>
      <c r="I10" s="69"/>
      <c r="J10" s="58"/>
      <c r="K10" s="70"/>
      <c r="L10" s="57"/>
    </row>
    <row r="11" s="18" customFormat="1" ht="20" customHeight="1" spans="1:12">
      <c r="A11" s="55"/>
      <c r="B11" s="56"/>
      <c r="C11" s="57"/>
      <c r="D11" s="58"/>
      <c r="E11" s="52" t="s">
        <v>40</v>
      </c>
      <c r="F11" s="53">
        <v>1103</v>
      </c>
      <c r="G11" s="54">
        <f t="shared" si="0"/>
        <v>55.15</v>
      </c>
      <c r="H11" s="54">
        <f t="shared" si="1"/>
        <v>1158.15</v>
      </c>
      <c r="I11" s="69"/>
      <c r="J11" s="58"/>
      <c r="K11" s="70"/>
      <c r="L11" s="57"/>
    </row>
    <row r="12" s="18" customFormat="1" ht="20" customHeight="1" spans="1:12">
      <c r="A12" s="55"/>
      <c r="B12" s="56"/>
      <c r="C12" s="57"/>
      <c r="D12" s="58"/>
      <c r="E12" s="52" t="s">
        <v>41</v>
      </c>
      <c r="F12" s="53">
        <v>682</v>
      </c>
      <c r="G12" s="54">
        <f t="shared" si="0"/>
        <v>34.1</v>
      </c>
      <c r="H12" s="54">
        <f t="shared" si="1"/>
        <v>716.1</v>
      </c>
      <c r="I12" s="69"/>
      <c r="J12" s="58"/>
      <c r="K12" s="70"/>
      <c r="L12" s="57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SUM(F8:F12)</f>
        <v>5250</v>
      </c>
      <c r="G13" s="54">
        <f t="shared" si="0"/>
        <v>262.5</v>
      </c>
      <c r="H13" s="54">
        <f t="shared" si="1"/>
        <v>5512.5</v>
      </c>
      <c r="I13" s="69"/>
      <c r="J13" s="58"/>
      <c r="K13" s="70"/>
      <c r="L13" s="57"/>
    </row>
    <row r="14" s="18" customFormat="1" ht="50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52"/>
      <c r="F14" s="53">
        <f>SUM(F8:F12)</f>
        <v>5250</v>
      </c>
      <c r="G14" s="54">
        <f t="shared" si="0"/>
        <v>262.5</v>
      </c>
      <c r="H14" s="54">
        <f t="shared" si="1"/>
        <v>5512.5</v>
      </c>
      <c r="I14" s="69"/>
      <c r="J14" s="58"/>
      <c r="K14" s="70"/>
      <c r="L14" s="57"/>
    </row>
    <row r="15" s="18" customFormat="1" ht="48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52"/>
      <c r="F15" s="53">
        <f>SUM(F14:F14)</f>
        <v>5250</v>
      </c>
      <c r="G15" s="54">
        <f t="shared" si="0"/>
        <v>262.5</v>
      </c>
      <c r="H15" s="54">
        <f t="shared" si="1"/>
        <v>5512.5</v>
      </c>
      <c r="I15" s="69"/>
      <c r="J15" s="58"/>
      <c r="K15" s="70"/>
      <c r="L15" s="57"/>
    </row>
    <row r="16" s="1" customFormat="1" spans="1:12">
      <c r="A16" s="61" t="s">
        <v>45</v>
      </c>
      <c r="B16" s="62"/>
      <c r="C16" s="10"/>
      <c r="D16" s="60"/>
      <c r="E16" s="62"/>
      <c r="F16" s="10">
        <f>SUM(F8:F15)</f>
        <v>21000</v>
      </c>
      <c r="G16" s="54">
        <f t="shared" si="0"/>
        <v>1050</v>
      </c>
      <c r="H16" s="54">
        <f t="shared" si="1"/>
        <v>22050</v>
      </c>
      <c r="I16" s="71"/>
      <c r="J16" s="71"/>
      <c r="K16" s="71"/>
      <c r="L16" s="71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0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15"/>
      <c r="C7" s="14"/>
    </row>
    <row r="8" s="1" customFormat="1" ht="14.25" spans="1:3">
      <c r="A8" s="5" t="s">
        <v>55</v>
      </c>
      <c r="B8" s="5" t="s">
        <v>37</v>
      </c>
      <c r="C8" s="16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7"/>
    </row>
    <row r="14" spans="2:2">
      <c r="B14" s="72" t="s">
        <v>63</v>
      </c>
    </row>
    <row r="15" spans="2:2">
      <c r="B15" s="72" t="s">
        <v>64</v>
      </c>
    </row>
    <row r="16" spans="2:2">
      <c r="B16" s="72" t="s">
        <v>65</v>
      </c>
    </row>
    <row r="17" spans="2:2">
      <c r="B17" s="72" t="s">
        <v>66</v>
      </c>
    </row>
    <row r="18" spans="2:2">
      <c r="B18" s="72" t="s">
        <v>67</v>
      </c>
    </row>
    <row r="19" spans="2:2">
      <c r="B19" s="72" t="s">
        <v>63</v>
      </c>
    </row>
    <row r="20" spans="2:2">
      <c r="B20" s="72" t="s">
        <v>64</v>
      </c>
    </row>
    <row r="21" spans="2:2">
      <c r="B21" s="72" t="s">
        <v>65</v>
      </c>
    </row>
    <row r="22" spans="2:2">
      <c r="B22" s="72" t="s">
        <v>66</v>
      </c>
    </row>
    <row r="23" spans="2:2">
      <c r="B23" s="72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2025-03-15T03:17:00Z</dcterms:created>
  <dcterms:modified xsi:type="dcterms:W3CDTF">2025-03-16T08:48:31Z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ADFB91F110D9452192C47047AC37D870_11</vt:lpwstr>
  </property>
  <property fmtid="{D5CDD505-2E9C-101B-9397-08002B2CF9AE}" pid="3" name="KSOProductBuildVer">
    <vt:lpwstr>2052-12.1.0.20305</vt:lpwstr>
  </property>
</Properties>
</file>