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<sst xmlns="http://schemas.openxmlformats.org/spreadsheetml/2006/main" count="119" uniqueCount="73">
  <si>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</si>
  <si>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</si>
  <si>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</si>
  <si>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</si>
  <si>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SF3145025841411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</si>
  <si>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</si>
  <si>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</si>
  <si>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</si>
  <si>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</si>
  <si>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</si>
  <si>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</si>
  <si>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</si>
  <si>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</si>
  <si>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</si>
  <si>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</si>
  <si>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</si>
  <si>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</si>
  <si>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</si>
  <si>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</si>
  <si>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</si>
  <si>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</si>
  <si>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</si>
  <si>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</si>
  <si>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</si>
  <si>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</si>
  <si>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</si>
  <si>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</si>
  <si>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</si>
  <si>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</si>
  <si>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22331-01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</si>
  <si>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</si>
  <si>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3972/714</t>
  </si>
  <si>
    <t>250</t>
  </si>
  <si>
    <t>XS</t>
  </si>
  <si>
    <t>1/1</t>
  </si>
  <si>
    <t>28</t>
  </si>
  <si>
    <t>28.4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</si>
  <si>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</si>
  <si>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</si>
  <si>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</si>
  <si>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</si>
  <si>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</si>
  <si>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</si>
  <si>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</si>
  <si>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</si>
  <si>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</si>
  <si>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</si>
  <si>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</si>
  <si>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</si>
  <si>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</si>
  <si>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</si>
  <si>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</si>
  <si>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</si>
  <si>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</si>
  <si>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</si>
  <si>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</si>
  <si>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</si>
  <si>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</si>
  <si>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</si>
  <si>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</si>
  <si>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28.4kg</t>
  </si>
  <si>
    <t>Made In China</t>
  </si>
  <si>
    <t>Net Weight（净重）</t>
  </si>
  <si>
    <t>28kg</t>
  </si>
  <si>
    <t>Remark（备注）</t>
  </si>
  <si>
    <t>03972714250019</t>
  </si>
  <si>
    <t>03972714800016</t>
  </si>
  <si>
    <t>03972714250026</t>
  </si>
  <si>
    <t>03972714800023</t>
  </si>
  <si>
    <t>03972714250033</t>
  </si>
  <si>
    <t>03972714800030</t>
  </si>
  <si>
    <t>03972714250040</t>
  </si>
  <si>
    <t>03972714800047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</si>
</sst>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</xdr:row>
      <xdr:rowOff>142875</xdr:rowOff>
    </xdr:from>
    <xdr:to>
      <xdr:col>8</xdr:col>
      <xdr:colOff>32385</xdr:colOff>
      <xdr:row>4</xdr:row>
      <xdr:rowOff>257810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00675" y="809625"/>
          <a:ext cx="1203960" cy="638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428625</xdr:rowOff>
    </xdr:from>
    <xdr:to>
      <xdr:col>1</xdr:col>
      <xdr:colOff>1485900</xdr:colOff>
      <xdr:row>6</xdr:row>
      <xdr:rowOff>1371600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908425"/>
          <a:ext cx="1323975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Q21" sqref="Q21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45732</v>
      </c>
      <c r="F3" s="24"/>
      <c r="G3" s="25"/>
      <c r="H3" s="26"/>
      <c r="I3" s="55"/>
      <c r="J3" s="56"/>
      <c r="K3" s="56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10" t="s">
        <v>31</v>
      </c>
      <c r="D8" s="48" t="s">
        <v>32</v>
      </c>
      <c r="E8" s="49" t="s">
        <v>33</v>
      </c>
      <c r="F8" s="50">
        <v>4208</v>
      </c>
      <c r="G8" s="50">
        <f>F8*0.05</f>
        <v>210.4</v>
      </c>
      <c r="H8" s="50">
        <f>F8+G8</f>
        <v>4418.4</v>
      </c>
      <c r="I8" s="59" t="s">
        <v>34</v>
      </c>
      <c r="J8" s="60" t="s">
        <v>35</v>
      </c>
      <c r="K8" s="60" t="s">
        <v>36</v>
      </c>
      <c r="L8" s="61" t="s">
        <v>37</v>
      </c>
    </row>
    <row r="9" s="16" customFormat="1" ht="15" spans="1:12">
      <c r="A9" s="46"/>
      <c r="B9" s="47"/>
      <c r="C9" s="10"/>
      <c r="D9" s="48"/>
      <c r="E9" s="49" t="s">
        <v>38</v>
      </c>
      <c r="F9" s="50">
        <v>6098</v>
      </c>
      <c r="G9" s="50">
        <f t="shared" ref="G9:G24" si="0">F9*0.05</f>
        <v>304.9</v>
      </c>
      <c r="H9" s="50">
        <f t="shared" ref="H9:H24" si="1">F9+G9</f>
        <v>6402.9</v>
      </c>
      <c r="I9" s="62"/>
      <c r="J9" s="63"/>
      <c r="K9" s="63"/>
      <c r="L9" s="64"/>
    </row>
    <row r="10" s="16" customFormat="1" ht="15" spans="1:12">
      <c r="A10" s="46"/>
      <c r="B10" s="47"/>
      <c r="C10" s="10"/>
      <c r="D10" s="48"/>
      <c r="E10" s="49" t="s">
        <v>39</v>
      </c>
      <c r="F10" s="50">
        <v>3890</v>
      </c>
      <c r="G10" s="50">
        <f t="shared" si="0"/>
        <v>194.5</v>
      </c>
      <c r="H10" s="50">
        <f t="shared" si="1"/>
        <v>4084.5</v>
      </c>
      <c r="I10" s="62"/>
      <c r="J10" s="63"/>
      <c r="K10" s="63"/>
      <c r="L10" s="64"/>
    </row>
    <row r="11" s="16" customFormat="1" ht="15" spans="1:12">
      <c r="A11" s="46"/>
      <c r="B11" s="47"/>
      <c r="C11" s="10"/>
      <c r="D11" s="48"/>
      <c r="E11" s="49" t="s">
        <v>40</v>
      </c>
      <c r="F11" s="50">
        <v>1102</v>
      </c>
      <c r="G11" s="50">
        <f t="shared" si="0"/>
        <v>55.1</v>
      </c>
      <c r="H11" s="50">
        <f t="shared" si="1"/>
        <v>1157.1</v>
      </c>
      <c r="I11" s="62"/>
      <c r="J11" s="63"/>
      <c r="K11" s="63"/>
      <c r="L11" s="64"/>
    </row>
    <row r="12" s="16" customFormat="1" ht="42" customHeight="1" spans="1:12">
      <c r="A12" s="8" t="s">
        <v>29</v>
      </c>
      <c r="B12" s="47" t="s">
        <v>41</v>
      </c>
      <c r="C12" s="10" t="s">
        <v>31</v>
      </c>
      <c r="D12" s="48" t="s">
        <v>32</v>
      </c>
      <c r="E12" s="51"/>
      <c r="F12" s="52">
        <f>SUM(F8:F11)</f>
        <v>15298</v>
      </c>
      <c r="G12" s="50">
        <f t="shared" si="0"/>
        <v>764.9</v>
      </c>
      <c r="H12" s="50">
        <f t="shared" si="1"/>
        <v>16062.9</v>
      </c>
      <c r="I12" s="62"/>
      <c r="J12" s="63"/>
      <c r="K12" s="63"/>
      <c r="L12" s="64"/>
    </row>
    <row r="13" s="16" customFormat="1" ht="45" customHeight="1" spans="1:12">
      <c r="A13" s="8" t="s">
        <v>29</v>
      </c>
      <c r="B13" s="47" t="s">
        <v>42</v>
      </c>
      <c r="C13" s="10" t="s">
        <v>31</v>
      </c>
      <c r="D13" s="48" t="s">
        <v>32</v>
      </c>
      <c r="E13" s="51"/>
      <c r="F13" s="52">
        <f>SUM(F12:F12)</f>
        <v>15298</v>
      </c>
      <c r="G13" s="50">
        <f t="shared" si="0"/>
        <v>764.9</v>
      </c>
      <c r="H13" s="50">
        <f t="shared" si="1"/>
        <v>16062.9</v>
      </c>
      <c r="I13" s="62"/>
      <c r="J13" s="63"/>
      <c r="K13" s="63"/>
      <c r="L13" s="64"/>
    </row>
    <row r="14" s="16" customFormat="1" ht="45" customHeight="1" spans="1:12">
      <c r="A14" s="8" t="s">
        <v>29</v>
      </c>
      <c r="B14" s="47" t="s">
        <v>43</v>
      </c>
      <c r="C14" s="10" t="s">
        <v>31</v>
      </c>
      <c r="D14" s="48" t="s">
        <v>32</v>
      </c>
      <c r="E14" s="51"/>
      <c r="F14" s="52">
        <f>SUM(F13:F13)</f>
        <v>15298</v>
      </c>
      <c r="G14" s="50">
        <f t="shared" si="0"/>
        <v>764.9</v>
      </c>
      <c r="H14" s="50">
        <f t="shared" si="1"/>
        <v>16062.9</v>
      </c>
      <c r="I14" s="62"/>
      <c r="J14" s="63"/>
      <c r="K14" s="63"/>
      <c r="L14" s="64"/>
    </row>
    <row r="15" s="16" customFormat="1" ht="45" customHeight="1" spans="1:12">
      <c r="A15" s="8" t="s">
        <v>29</v>
      </c>
      <c r="B15" s="47" t="s">
        <v>44</v>
      </c>
      <c r="C15" s="10" t="s">
        <v>31</v>
      </c>
      <c r="D15" s="48" t="s">
        <v>32</v>
      </c>
      <c r="E15" s="51"/>
      <c r="F15" s="52">
        <f>SUM(F13:F13)</f>
        <v>15298</v>
      </c>
      <c r="G15" s="50">
        <f t="shared" si="0"/>
        <v>764.9</v>
      </c>
      <c r="H15" s="50">
        <f t="shared" si="1"/>
        <v>16062.9</v>
      </c>
      <c r="I15" s="62"/>
      <c r="J15" s="63"/>
      <c r="K15" s="63"/>
      <c r="L15" s="64"/>
    </row>
    <row r="16" s="16" customFormat="1" ht="15" spans="1:12">
      <c r="A16" s="46" t="s">
        <v>29</v>
      </c>
      <c r="B16" s="47" t="s">
        <v>30</v>
      </c>
      <c r="C16" s="10" t="s">
        <v>31</v>
      </c>
      <c r="D16" s="48" t="s">
        <v>45</v>
      </c>
      <c r="E16" s="49" t="s">
        <v>33</v>
      </c>
      <c r="F16" s="50">
        <v>3840</v>
      </c>
      <c r="G16" s="50">
        <f t="shared" si="0"/>
        <v>192</v>
      </c>
      <c r="H16" s="50">
        <f t="shared" si="1"/>
        <v>4032</v>
      </c>
      <c r="I16" s="62"/>
      <c r="J16" s="63"/>
      <c r="K16" s="63"/>
      <c r="L16" s="64"/>
    </row>
    <row r="17" s="16" customFormat="1" ht="15" spans="1:12">
      <c r="A17" s="46"/>
      <c r="B17" s="47"/>
      <c r="C17" s="10"/>
      <c r="D17" s="48"/>
      <c r="E17" s="49" t="s">
        <v>38</v>
      </c>
      <c r="F17" s="50">
        <v>5562</v>
      </c>
      <c r="G17" s="50">
        <f t="shared" si="0"/>
        <v>278.1</v>
      </c>
      <c r="H17" s="50">
        <f t="shared" si="1"/>
        <v>5840.1</v>
      </c>
      <c r="I17" s="62"/>
      <c r="J17" s="63"/>
      <c r="K17" s="63"/>
      <c r="L17" s="64"/>
    </row>
    <row r="18" s="16" customFormat="1" ht="15" spans="1:12">
      <c r="A18" s="46"/>
      <c r="B18" s="47"/>
      <c r="C18" s="10"/>
      <c r="D18" s="48"/>
      <c r="E18" s="49" t="s">
        <v>39</v>
      </c>
      <c r="F18" s="50">
        <v>3550</v>
      </c>
      <c r="G18" s="50">
        <f t="shared" si="0"/>
        <v>177.5</v>
      </c>
      <c r="H18" s="50">
        <f t="shared" si="1"/>
        <v>3727.5</v>
      </c>
      <c r="I18" s="62"/>
      <c r="J18" s="63"/>
      <c r="K18" s="63"/>
      <c r="L18" s="64"/>
    </row>
    <row r="19" s="16" customFormat="1" ht="15" spans="1:12">
      <c r="A19" s="46"/>
      <c r="B19" s="47"/>
      <c r="C19" s="10"/>
      <c r="D19" s="48"/>
      <c r="E19" s="49" t="s">
        <v>40</v>
      </c>
      <c r="F19" s="50">
        <v>1102</v>
      </c>
      <c r="G19" s="50">
        <f t="shared" si="0"/>
        <v>55.1</v>
      </c>
      <c r="H19" s="50">
        <f t="shared" si="1"/>
        <v>1157.1</v>
      </c>
      <c r="I19" s="62"/>
      <c r="J19" s="63"/>
      <c r="K19" s="63"/>
      <c r="L19" s="64"/>
    </row>
    <row r="20" s="16" customFormat="1" ht="42" customHeight="1" spans="1:12">
      <c r="A20" s="8" t="s">
        <v>29</v>
      </c>
      <c r="B20" s="47" t="s">
        <v>41</v>
      </c>
      <c r="C20" s="10" t="s">
        <v>31</v>
      </c>
      <c r="D20" s="48" t="s">
        <v>45</v>
      </c>
      <c r="E20" s="51"/>
      <c r="F20" s="52">
        <f>SUM(F16:F19)</f>
        <v>14054</v>
      </c>
      <c r="G20" s="50">
        <f t="shared" si="0"/>
        <v>702.7</v>
      </c>
      <c r="H20" s="50">
        <f t="shared" si="1"/>
        <v>14756.7</v>
      </c>
      <c r="I20" s="62"/>
      <c r="J20" s="63"/>
      <c r="K20" s="63"/>
      <c r="L20" s="64"/>
    </row>
    <row r="21" s="16" customFormat="1" ht="45" customHeight="1" spans="1:12">
      <c r="A21" s="8" t="s">
        <v>29</v>
      </c>
      <c r="B21" s="47" t="s">
        <v>42</v>
      </c>
      <c r="C21" s="10" t="s">
        <v>31</v>
      </c>
      <c r="D21" s="48" t="s">
        <v>45</v>
      </c>
      <c r="E21" s="51"/>
      <c r="F21" s="52">
        <f>SUM(F20:F20)</f>
        <v>14054</v>
      </c>
      <c r="G21" s="50">
        <f t="shared" si="0"/>
        <v>702.7</v>
      </c>
      <c r="H21" s="50">
        <f t="shared" si="1"/>
        <v>14756.7</v>
      </c>
      <c r="I21" s="62"/>
      <c r="J21" s="63"/>
      <c r="K21" s="63"/>
      <c r="L21" s="64"/>
    </row>
    <row r="22" s="16" customFormat="1" ht="45" customHeight="1" spans="1:12">
      <c r="A22" s="8" t="s">
        <v>29</v>
      </c>
      <c r="B22" s="47" t="s">
        <v>43</v>
      </c>
      <c r="C22" s="10" t="s">
        <v>31</v>
      </c>
      <c r="D22" s="48" t="s">
        <v>45</v>
      </c>
      <c r="E22" s="51"/>
      <c r="F22" s="52">
        <f>SUM(F21:F21)</f>
        <v>14054</v>
      </c>
      <c r="G22" s="50">
        <f t="shared" si="0"/>
        <v>702.7</v>
      </c>
      <c r="H22" s="50">
        <f t="shared" si="1"/>
        <v>14756.7</v>
      </c>
      <c r="I22" s="62"/>
      <c r="J22" s="63"/>
      <c r="K22" s="63"/>
      <c r="L22" s="64"/>
    </row>
    <row r="23" s="16" customFormat="1" ht="45" customHeight="1" spans="1:12">
      <c r="A23" s="8" t="s">
        <v>29</v>
      </c>
      <c r="B23" s="47" t="s">
        <v>44</v>
      </c>
      <c r="C23" s="10" t="s">
        <v>31</v>
      </c>
      <c r="D23" s="48" t="s">
        <v>45</v>
      </c>
      <c r="E23" s="51"/>
      <c r="F23" s="52">
        <f>SUM(F21:F21)</f>
        <v>14054</v>
      </c>
      <c r="G23" s="50">
        <f t="shared" si="0"/>
        <v>702.7</v>
      </c>
      <c r="H23" s="50">
        <f t="shared" si="1"/>
        <v>14756.7</v>
      </c>
      <c r="I23" s="65"/>
      <c r="J23" s="66"/>
      <c r="K23" s="66"/>
      <c r="L23" s="67"/>
    </row>
    <row r="24" s="16" customFormat="1" ht="15" spans="1:12">
      <c r="A24" s="53" t="s">
        <v>46</v>
      </c>
      <c r="B24" s="54"/>
      <c r="C24" s="54"/>
      <c r="D24" s="48"/>
      <c r="E24" s="54"/>
      <c r="F24" s="10">
        <f>SUM(F8:F23)</f>
        <v>146760</v>
      </c>
      <c r="G24" s="50">
        <f t="shared" si="0"/>
        <v>7338</v>
      </c>
      <c r="H24" s="50">
        <f t="shared" si="1"/>
        <v>154098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3"/>
    <mergeCell ref="J8:J23"/>
    <mergeCell ref="K8:K23"/>
    <mergeCell ref="L8:L23"/>
  </mergeCells>
  <pageMargins left="0.75" right="0.75" top="1" bottom="1" header="0.5" footer="0.5"/>
  <pageSetup paperSize="9" scale="72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C23" sqref="C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0" customHeight="1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11"/>
    </row>
    <row r="5" s="1" customFormat="1" ht="108" customHeight="1" spans="1:3">
      <c r="A5" s="5" t="s">
        <v>50</v>
      </c>
      <c r="B5" s="12" t="s">
        <v>51</v>
      </c>
      <c r="C5" s="7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5"/>
      <c r="C7" s="15"/>
    </row>
    <row r="8" s="1" customFormat="1" ht="14.25" spans="1:3">
      <c r="A8" s="5" t="s">
        <v>57</v>
      </c>
      <c r="B8" s="5" t="s">
        <v>37</v>
      </c>
      <c r="C8" s="7" t="s">
        <v>58</v>
      </c>
    </row>
    <row r="9" s="1" customFormat="1" ht="14.25" spans="1:3">
      <c r="A9" s="5" t="s">
        <v>59</v>
      </c>
      <c r="B9" s="5" t="s">
        <v>60</v>
      </c>
      <c r="C9" s="9" t="s">
        <v>61</v>
      </c>
    </row>
    <row r="10" s="1" customFormat="1" ht="14.25" spans="1:3">
      <c r="A10" s="5" t="s">
        <v>62</v>
      </c>
      <c r="B10" s="5" t="s">
        <v>63</v>
      </c>
      <c r="C10" s="9"/>
    </row>
    <row r="11" s="1" customFormat="1" ht="14.25" spans="1:3">
      <c r="A11" s="5" t="s">
        <v>64</v>
      </c>
      <c r="B11" s="5"/>
      <c r="C11" s="11"/>
    </row>
    <row r="15" spans="2:3">
      <c r="B15" s="69" t="s">
        <v>65</v>
      </c>
      <c r="C15" s="69" t="s">
        <v>66</v>
      </c>
    </row>
    <row r="16" spans="2:3">
      <c r="B16" s="69" t="s">
        <v>67</v>
      </c>
      <c r="C16" s="69" t="s">
        <v>68</v>
      </c>
    </row>
    <row r="17" spans="2:3">
      <c r="B17" s="69" t="s">
        <v>69</v>
      </c>
      <c r="C17" s="69" t="s">
        <v>70</v>
      </c>
    </row>
    <row r="18" spans="2:3">
      <c r="B18" s="69" t="s">
        <v>71</v>
      </c>
      <c r="C18" s="69" t="s">
        <v>72</v>
      </c>
    </row>
    <row r="19" spans="2:3">
      <c r="B19" s="69" t="s">
        <v>65</v>
      </c>
      <c r="C19" s="69" t="s">
        <v>66</v>
      </c>
    </row>
    <row r="20" spans="2:3">
      <c r="B20" s="69" t="s">
        <v>67</v>
      </c>
      <c r="C20" s="69" t="s">
        <v>68</v>
      </c>
    </row>
    <row r="21" spans="2:3">
      <c r="B21" s="69" t="s">
        <v>69</v>
      </c>
      <c r="C21" s="69" t="s">
        <v>70</v>
      </c>
    </row>
    <row r="22" spans="2:3">
      <c r="B22" s="69" t="s">
        <v>71</v>
      </c>
      <c r="C22" s="69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2025-03-12T11:30:00Z</dcterms:created>
  <dcterms:modified xsi:type="dcterms:W3CDTF">2025-03-16T05:46:38Z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182A685D512A4C24BC5E621FF84C4D88_11</vt:lpwstr>
  </property>
  <property fmtid="{D5CDD505-2E9C-101B-9397-08002B2CF9AE}" pid="3" name="KSOProductBuildVer">
    <vt:lpwstr>2052-12.1.0.20305</vt:lpwstr>
  </property>
</Properties>
</file>