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<sst xmlns="http://schemas.openxmlformats.org/spreadsheetml/2006/main" count="128" uniqueCount="79">
  <si>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</si>
  <si>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</si>
  <si>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</si>
  <si>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</si>
  <si>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SF3163089230910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</si>
  <si>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</si>
  <si>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</si>
  <si>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</si>
  <si>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</si>
  <si>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</si>
  <si>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</si>
  <si>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</si>
  <si>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</si>
  <si>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</si>
  <si>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</si>
  <si>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</si>
  <si>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</si>
  <si>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</si>
  <si>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</si>
  <si>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</si>
  <si>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</si>
  <si>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</si>
  <si>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</si>
  <si>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</si>
  <si>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</si>
  <si>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</si>
  <si>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</si>
  <si>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</si>
  <si>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</si>
  <si>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22765-01</t>
  </si>
  <si>
    <t>白色再生条码页洗标
(care label )</t>
  </si>
  <si>
    <t>5096-778</t>
  </si>
  <si>
    <t>800</t>
  </si>
  <si>
    <t>XS</t>
  </si>
  <si>
    <t>1/1</t>
  </si>
  <si>
    <t>23.8</t>
  </si>
  <si>
    <t>24.2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</si>
  <si>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</si>
  <si>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</si>
  <si>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</si>
  <si>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</si>
  <si>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</si>
  <si>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</si>
  <si>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</si>
  <si>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</si>
  <si>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</si>
  <si>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10-12</t>
  </si>
  <si>
    <t>XXS</t>
  </si>
  <si>
    <t>XL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</si>
  <si>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</si>
  <si>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</si>
  <si>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</si>
  <si>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</si>
  <si>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</si>
  <si>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</si>
  <si>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</si>
  <si>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</si>
  <si>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</si>
  <si>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</si>
  <si>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</si>
  <si>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</si>
  <si>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</si>
  <si>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</si>
  <si>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24.2kg</t>
  </si>
  <si>
    <t>Made In China</t>
  </si>
  <si>
    <t>Net Weight（净重）</t>
  </si>
  <si>
    <t>23.8kg</t>
  </si>
  <si>
    <t>Remark（备注）</t>
  </si>
  <si>
    <t>05096778812018</t>
  </si>
  <si>
    <t>05096778800015</t>
  </si>
  <si>
    <t>05096778812025</t>
  </si>
  <si>
    <t>05096778800022</t>
  </si>
  <si>
    <t>05096778812032</t>
  </si>
  <si>
    <t>05096778800039</t>
  </si>
  <si>
    <t>05096778812049</t>
  </si>
  <si>
    <t>05096778800046</t>
  </si>
  <si>
    <t>05096778812056</t>
  </si>
  <si>
    <t>05096778812087</t>
  </si>
  <si>
    <t>05096778812117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</si>
</sst>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3" fillId="0" borderId="6" xfId="49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2</xdr:row>
      <xdr:rowOff>9525</xdr:rowOff>
    </xdr:from>
    <xdr:to>
      <xdr:col>8</xdr:col>
      <xdr:colOff>86360</xdr:colOff>
      <xdr:row>4</xdr:row>
      <xdr:rowOff>162560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91225" y="812165"/>
          <a:ext cx="1162685" cy="676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152400</xdr:rowOff>
    </xdr:from>
    <xdr:to>
      <xdr:col>1</xdr:col>
      <xdr:colOff>1495425</xdr:colOff>
      <xdr:row>6</xdr:row>
      <xdr:rowOff>1247775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632200"/>
          <a:ext cx="129540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topLeftCell="A9" workbookViewId="0">
      <selection activeCell="M14" sqref="M14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8" customFormat="1" ht="36.95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8" customFormat="1" ht="26.25" spans="1:12">
      <c r="A3" s="26"/>
      <c r="B3" s="26"/>
      <c r="C3" s="26"/>
      <c r="D3" s="26" t="s">
        <v>2</v>
      </c>
      <c r="E3" s="27">
        <v>45727</v>
      </c>
      <c r="F3" s="27"/>
      <c r="G3" s="28"/>
      <c r="H3" s="29"/>
      <c r="I3" s="21"/>
      <c r="J3" s="52"/>
      <c r="K3" s="52"/>
      <c r="L3" s="26"/>
    </row>
    <row r="4" s="18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3"/>
      <c r="J4" s="54"/>
      <c r="K4" s="54"/>
      <c r="L4" s="53"/>
    </row>
    <row r="5" s="18" customFormat="1" ht="12.95" customHeight="1" spans="1:12">
      <c r="A5" s="26"/>
      <c r="B5" s="35"/>
      <c r="C5" s="26"/>
      <c r="D5" s="26"/>
      <c r="E5" s="26"/>
      <c r="F5" s="26"/>
      <c r="G5" s="36"/>
      <c r="H5" s="29"/>
      <c r="I5" s="21"/>
      <c r="J5" s="52"/>
      <c r="K5" s="52"/>
      <c r="L5" s="26"/>
    </row>
    <row r="6" s="19" customFormat="1" ht="25.5" spans="1:12">
      <c r="A6" s="37" t="s">
        <v>5</v>
      </c>
      <c r="B6" s="38" t="s">
        <v>6</v>
      </c>
      <c r="C6" s="38" t="s">
        <v>7</v>
      </c>
      <c r="D6" s="39" t="s">
        <v>8</v>
      </c>
      <c r="E6" s="39" t="s">
        <v>9</v>
      </c>
      <c r="F6" s="40" t="s">
        <v>10</v>
      </c>
      <c r="G6" s="41" t="s">
        <v>11</v>
      </c>
      <c r="H6" s="42" t="s">
        <v>12</v>
      </c>
      <c r="I6" s="41" t="s">
        <v>13</v>
      </c>
      <c r="J6" s="41" t="s">
        <v>14</v>
      </c>
      <c r="K6" s="41" t="s">
        <v>15</v>
      </c>
      <c r="L6" s="38" t="s">
        <v>16</v>
      </c>
    </row>
    <row r="7" s="19" customFormat="1" ht="29" customHeight="1" spans="1:12">
      <c r="A7" s="37" t="s">
        <v>17</v>
      </c>
      <c r="B7" s="38" t="s">
        <v>18</v>
      </c>
      <c r="C7" s="43" t="s">
        <v>19</v>
      </c>
      <c r="D7" s="41" t="s">
        <v>20</v>
      </c>
      <c r="E7" s="41" t="s">
        <v>21</v>
      </c>
      <c r="F7" s="40" t="s">
        <v>22</v>
      </c>
      <c r="G7" s="41" t="s">
        <v>23</v>
      </c>
      <c r="H7" s="42" t="s">
        <v>24</v>
      </c>
      <c r="I7" s="41" t="s">
        <v>25</v>
      </c>
      <c r="J7" s="41" t="s">
        <v>26</v>
      </c>
      <c r="K7" s="41" t="s">
        <v>27</v>
      </c>
      <c r="L7" s="38" t="s">
        <v>28</v>
      </c>
    </row>
    <row r="8" s="19" customFormat="1" ht="22" customHeight="1" spans="1:16">
      <c r="A8" s="8" t="s">
        <v>29</v>
      </c>
      <c r="B8" s="44" t="s">
        <v>30</v>
      </c>
      <c r="C8" s="10" t="s">
        <v>31</v>
      </c>
      <c r="D8" s="45" t="s">
        <v>32</v>
      </c>
      <c r="E8" s="46" t="s">
        <v>33</v>
      </c>
      <c r="F8" s="40">
        <v>2100</v>
      </c>
      <c r="G8" s="47">
        <f>F8*0.05</f>
        <v>105</v>
      </c>
      <c r="H8" s="47">
        <f>(F8+G8)</f>
        <v>2205</v>
      </c>
      <c r="I8" s="55" t="s">
        <v>34</v>
      </c>
      <c r="J8" s="55" t="s">
        <v>35</v>
      </c>
      <c r="K8" s="55" t="s">
        <v>36</v>
      </c>
      <c r="L8" s="55" t="s">
        <v>37</v>
      </c>
      <c r="N8" s="56"/>
      <c r="O8" s="56"/>
      <c r="P8" s="56"/>
    </row>
    <row r="9" s="19" customFormat="1" ht="15" spans="1:14">
      <c r="A9" s="8"/>
      <c r="B9" s="44"/>
      <c r="C9" s="10"/>
      <c r="D9" s="45"/>
      <c r="E9" s="46" t="s">
        <v>38</v>
      </c>
      <c r="F9" s="40">
        <v>4200</v>
      </c>
      <c r="G9" s="47">
        <f t="shared" ref="G9:G27" si="0">F9*0.05</f>
        <v>210</v>
      </c>
      <c r="H9" s="47">
        <f t="shared" ref="H9:H27" si="1">(F9+G9)</f>
        <v>4410</v>
      </c>
      <c r="I9" s="57"/>
      <c r="J9" s="57"/>
      <c r="K9" s="57"/>
      <c r="L9" s="57"/>
      <c r="N9" s="56"/>
    </row>
    <row r="10" s="19" customFormat="1" ht="15" spans="1:14">
      <c r="A10" s="8"/>
      <c r="B10" s="44"/>
      <c r="C10" s="10"/>
      <c r="D10" s="45"/>
      <c r="E10" s="46" t="s">
        <v>39</v>
      </c>
      <c r="F10" s="40">
        <v>4725</v>
      </c>
      <c r="G10" s="47">
        <f t="shared" si="0"/>
        <v>236.25</v>
      </c>
      <c r="H10" s="47">
        <f t="shared" si="1"/>
        <v>4961.25</v>
      </c>
      <c r="I10" s="57"/>
      <c r="J10" s="57"/>
      <c r="K10" s="57"/>
      <c r="L10" s="57"/>
      <c r="N10" s="56"/>
    </row>
    <row r="11" s="19" customFormat="1" ht="15" spans="1:14">
      <c r="A11" s="8"/>
      <c r="B11" s="44"/>
      <c r="C11" s="10"/>
      <c r="D11" s="45"/>
      <c r="E11" s="46" t="s">
        <v>40</v>
      </c>
      <c r="F11" s="40">
        <v>1575</v>
      </c>
      <c r="G11" s="47">
        <f t="shared" si="0"/>
        <v>78.75</v>
      </c>
      <c r="H11" s="47">
        <f t="shared" si="1"/>
        <v>1653.75</v>
      </c>
      <c r="I11" s="57"/>
      <c r="J11" s="57"/>
      <c r="K11" s="57"/>
      <c r="L11" s="57"/>
      <c r="N11" s="56"/>
    </row>
    <row r="12" s="19" customFormat="1" ht="30" spans="1:12">
      <c r="A12" s="8" t="s">
        <v>29</v>
      </c>
      <c r="B12" s="44" t="s">
        <v>41</v>
      </c>
      <c r="C12" s="10" t="s">
        <v>31</v>
      </c>
      <c r="D12" s="45" t="s">
        <v>32</v>
      </c>
      <c r="E12" s="45"/>
      <c r="F12" s="48">
        <f>SUM(F8:F11)</f>
        <v>12600</v>
      </c>
      <c r="G12" s="47">
        <f t="shared" si="0"/>
        <v>630</v>
      </c>
      <c r="H12" s="47">
        <f t="shared" si="1"/>
        <v>13230</v>
      </c>
      <c r="I12" s="57"/>
      <c r="J12" s="57"/>
      <c r="K12" s="57"/>
      <c r="L12" s="57"/>
    </row>
    <row r="13" s="19" customFormat="1" ht="30" spans="1:12">
      <c r="A13" s="8" t="s">
        <v>29</v>
      </c>
      <c r="B13" s="44" t="s">
        <v>42</v>
      </c>
      <c r="C13" s="10" t="s">
        <v>31</v>
      </c>
      <c r="D13" s="45" t="s">
        <v>32</v>
      </c>
      <c r="E13" s="45"/>
      <c r="F13" s="48">
        <f>SUM(F12:F12)</f>
        <v>12600</v>
      </c>
      <c r="G13" s="47">
        <f t="shared" si="0"/>
        <v>630</v>
      </c>
      <c r="H13" s="47">
        <f t="shared" si="1"/>
        <v>13230</v>
      </c>
      <c r="I13" s="57"/>
      <c r="J13" s="57"/>
      <c r="K13" s="57"/>
      <c r="L13" s="57"/>
    </row>
    <row r="14" s="19" customFormat="1" ht="30" spans="1:12">
      <c r="A14" s="8" t="s">
        <v>29</v>
      </c>
      <c r="B14" s="44" t="s">
        <v>43</v>
      </c>
      <c r="C14" s="10" t="s">
        <v>31</v>
      </c>
      <c r="D14" s="45" t="s">
        <v>32</v>
      </c>
      <c r="E14" s="45"/>
      <c r="F14" s="48">
        <f>SUM(F12:F12)</f>
        <v>12600</v>
      </c>
      <c r="G14" s="47">
        <f t="shared" si="0"/>
        <v>630</v>
      </c>
      <c r="H14" s="47">
        <f t="shared" si="1"/>
        <v>13230</v>
      </c>
      <c r="I14" s="57"/>
      <c r="J14" s="57"/>
      <c r="K14" s="57"/>
      <c r="L14" s="57"/>
    </row>
    <row r="15" s="19" customFormat="1" ht="30" spans="1:12">
      <c r="A15" s="8" t="s">
        <v>29</v>
      </c>
      <c r="B15" s="44" t="s">
        <v>44</v>
      </c>
      <c r="C15" s="10" t="s">
        <v>31</v>
      </c>
      <c r="D15" s="45" t="s">
        <v>32</v>
      </c>
      <c r="E15" s="45"/>
      <c r="F15" s="48">
        <f>SUM(F14:F14)</f>
        <v>12600</v>
      </c>
      <c r="G15" s="47">
        <f t="shared" si="0"/>
        <v>630</v>
      </c>
      <c r="H15" s="47">
        <f t="shared" si="1"/>
        <v>13230</v>
      </c>
      <c r="I15" s="57"/>
      <c r="J15" s="57"/>
      <c r="K15" s="57"/>
      <c r="L15" s="57"/>
    </row>
    <row r="16" s="19" customFormat="1" ht="22" customHeight="1" spans="1:16">
      <c r="A16" s="8" t="s">
        <v>29</v>
      </c>
      <c r="B16" s="44" t="s">
        <v>30</v>
      </c>
      <c r="C16" s="10" t="s">
        <v>31</v>
      </c>
      <c r="D16" s="45" t="s">
        <v>45</v>
      </c>
      <c r="E16" s="46" t="s">
        <v>46</v>
      </c>
      <c r="F16" s="40">
        <v>878</v>
      </c>
      <c r="G16" s="47">
        <f t="shared" si="0"/>
        <v>43.9</v>
      </c>
      <c r="H16" s="47">
        <f t="shared" si="1"/>
        <v>921.9</v>
      </c>
      <c r="I16" s="57"/>
      <c r="J16" s="57"/>
      <c r="K16" s="57"/>
      <c r="L16" s="57"/>
      <c r="N16" s="56"/>
      <c r="O16" s="56"/>
      <c r="P16" s="56"/>
    </row>
    <row r="17" s="19" customFormat="1" ht="15" spans="1:14">
      <c r="A17" s="8"/>
      <c r="B17" s="44"/>
      <c r="C17" s="10"/>
      <c r="D17" s="45"/>
      <c r="E17" s="46" t="s">
        <v>47</v>
      </c>
      <c r="F17" s="40">
        <v>810</v>
      </c>
      <c r="G17" s="47">
        <f t="shared" si="0"/>
        <v>40.5</v>
      </c>
      <c r="H17" s="47">
        <f t="shared" si="1"/>
        <v>850.5</v>
      </c>
      <c r="I17" s="57"/>
      <c r="J17" s="57"/>
      <c r="K17" s="57"/>
      <c r="L17" s="57"/>
      <c r="N17" s="56"/>
    </row>
    <row r="18" s="19" customFormat="1" ht="15" spans="1:14">
      <c r="A18" s="8"/>
      <c r="B18" s="44"/>
      <c r="C18" s="10"/>
      <c r="D18" s="45"/>
      <c r="E18" s="46" t="s">
        <v>33</v>
      </c>
      <c r="F18" s="40">
        <v>3692</v>
      </c>
      <c r="G18" s="47">
        <f t="shared" si="0"/>
        <v>184.6</v>
      </c>
      <c r="H18" s="47">
        <f t="shared" si="1"/>
        <v>3876.6</v>
      </c>
      <c r="I18" s="57"/>
      <c r="J18" s="57"/>
      <c r="K18" s="57"/>
      <c r="L18" s="57"/>
      <c r="N18" s="56"/>
    </row>
    <row r="19" s="19" customFormat="1" ht="15" spans="1:14">
      <c r="A19" s="8"/>
      <c r="B19" s="44"/>
      <c r="C19" s="10"/>
      <c r="D19" s="45"/>
      <c r="E19" s="46" t="s">
        <v>38</v>
      </c>
      <c r="F19" s="40">
        <v>3792</v>
      </c>
      <c r="G19" s="47">
        <f t="shared" si="0"/>
        <v>189.6</v>
      </c>
      <c r="H19" s="47">
        <f t="shared" si="1"/>
        <v>3981.6</v>
      </c>
      <c r="I19" s="57"/>
      <c r="J19" s="57"/>
      <c r="K19" s="57"/>
      <c r="L19" s="57"/>
      <c r="N19" s="56"/>
    </row>
    <row r="20" s="19" customFormat="1" ht="15" spans="1:14">
      <c r="A20" s="8"/>
      <c r="B20" s="44"/>
      <c r="C20" s="10"/>
      <c r="D20" s="45"/>
      <c r="E20" s="46" t="s">
        <v>39</v>
      </c>
      <c r="F20" s="40">
        <v>2410</v>
      </c>
      <c r="G20" s="47">
        <f t="shared" si="0"/>
        <v>120.5</v>
      </c>
      <c r="H20" s="47">
        <f t="shared" si="1"/>
        <v>2530.5</v>
      </c>
      <c r="I20" s="57"/>
      <c r="J20" s="57"/>
      <c r="K20" s="57"/>
      <c r="L20" s="57"/>
      <c r="N20" s="56"/>
    </row>
    <row r="21" s="19" customFormat="1" ht="15" spans="1:14">
      <c r="A21" s="8"/>
      <c r="B21" s="44"/>
      <c r="C21" s="10"/>
      <c r="D21" s="45"/>
      <c r="E21" s="46" t="s">
        <v>40</v>
      </c>
      <c r="F21" s="40">
        <v>801</v>
      </c>
      <c r="G21" s="47">
        <f t="shared" si="0"/>
        <v>40.05</v>
      </c>
      <c r="H21" s="47">
        <f t="shared" si="1"/>
        <v>841.05</v>
      </c>
      <c r="I21" s="57"/>
      <c r="J21" s="57"/>
      <c r="K21" s="57"/>
      <c r="L21" s="57"/>
      <c r="N21" s="56"/>
    </row>
    <row r="22" s="19" customFormat="1" ht="15" spans="1:14">
      <c r="A22" s="8"/>
      <c r="B22" s="44"/>
      <c r="C22" s="10"/>
      <c r="D22" s="45"/>
      <c r="E22" s="46" t="s">
        <v>48</v>
      </c>
      <c r="F22" s="40">
        <v>217</v>
      </c>
      <c r="G22" s="47">
        <f t="shared" si="0"/>
        <v>10.85</v>
      </c>
      <c r="H22" s="47">
        <f t="shared" si="1"/>
        <v>227.85</v>
      </c>
      <c r="I22" s="57"/>
      <c r="J22" s="57"/>
      <c r="K22" s="57"/>
      <c r="L22" s="57"/>
      <c r="N22" s="56"/>
    </row>
    <row r="23" s="19" customFormat="1" ht="30" spans="1:12">
      <c r="A23" s="8" t="s">
        <v>29</v>
      </c>
      <c r="B23" s="44" t="s">
        <v>41</v>
      </c>
      <c r="C23" s="10" t="s">
        <v>31</v>
      </c>
      <c r="D23" s="45" t="s">
        <v>45</v>
      </c>
      <c r="E23" s="45"/>
      <c r="F23" s="48">
        <f>SUM(F16:F22)</f>
        <v>12600</v>
      </c>
      <c r="G23" s="47">
        <f t="shared" si="0"/>
        <v>630</v>
      </c>
      <c r="H23" s="47">
        <f t="shared" si="1"/>
        <v>13230</v>
      </c>
      <c r="I23" s="57"/>
      <c r="J23" s="57"/>
      <c r="K23" s="57"/>
      <c r="L23" s="57"/>
    </row>
    <row r="24" s="19" customFormat="1" ht="30" spans="1:12">
      <c r="A24" s="8" t="s">
        <v>29</v>
      </c>
      <c r="B24" s="44" t="s">
        <v>42</v>
      </c>
      <c r="C24" s="10" t="s">
        <v>31</v>
      </c>
      <c r="D24" s="45" t="s">
        <v>45</v>
      </c>
      <c r="E24" s="45"/>
      <c r="F24" s="48">
        <f>SUM(F23:F23)</f>
        <v>12600</v>
      </c>
      <c r="G24" s="47">
        <f t="shared" si="0"/>
        <v>630</v>
      </c>
      <c r="H24" s="47">
        <f t="shared" si="1"/>
        <v>13230</v>
      </c>
      <c r="I24" s="57"/>
      <c r="J24" s="57"/>
      <c r="K24" s="57"/>
      <c r="L24" s="57"/>
    </row>
    <row r="25" s="19" customFormat="1" ht="30" spans="1:12">
      <c r="A25" s="8" t="s">
        <v>29</v>
      </c>
      <c r="B25" s="44" t="s">
        <v>43</v>
      </c>
      <c r="C25" s="10" t="s">
        <v>31</v>
      </c>
      <c r="D25" s="45" t="s">
        <v>45</v>
      </c>
      <c r="E25" s="45"/>
      <c r="F25" s="48">
        <f>SUM(F23:F23)</f>
        <v>12600</v>
      </c>
      <c r="G25" s="47">
        <f t="shared" si="0"/>
        <v>630</v>
      </c>
      <c r="H25" s="47">
        <f t="shared" si="1"/>
        <v>13230</v>
      </c>
      <c r="I25" s="57"/>
      <c r="J25" s="57"/>
      <c r="K25" s="57"/>
      <c r="L25" s="57"/>
    </row>
    <row r="26" s="19" customFormat="1" ht="30" spans="1:12">
      <c r="A26" s="8" t="s">
        <v>29</v>
      </c>
      <c r="B26" s="44" t="s">
        <v>44</v>
      </c>
      <c r="C26" s="10" t="s">
        <v>31</v>
      </c>
      <c r="D26" s="45" t="s">
        <v>45</v>
      </c>
      <c r="E26" s="45"/>
      <c r="F26" s="48">
        <f>SUM(F25:F25)</f>
        <v>12600</v>
      </c>
      <c r="G26" s="47">
        <f t="shared" si="0"/>
        <v>630</v>
      </c>
      <c r="H26" s="47">
        <f t="shared" si="1"/>
        <v>13230</v>
      </c>
      <c r="I26" s="57"/>
      <c r="J26" s="57"/>
      <c r="K26" s="57"/>
      <c r="L26" s="57"/>
    </row>
    <row r="27" s="1" customFormat="1" ht="15" spans="1:12">
      <c r="A27" s="44" t="s">
        <v>49</v>
      </c>
      <c r="B27" s="49"/>
      <c r="C27" s="50"/>
      <c r="D27" s="51"/>
      <c r="E27" s="46"/>
      <c r="F27" s="10">
        <f>SUM(F8:F26)</f>
        <v>126000</v>
      </c>
      <c r="G27" s="47">
        <f t="shared" si="0"/>
        <v>6300</v>
      </c>
      <c r="H27" s="47">
        <f t="shared" si="1"/>
        <v>132300</v>
      </c>
      <c r="I27" s="58"/>
      <c r="J27" s="58"/>
      <c r="K27" s="58"/>
      <c r="L27" s="58"/>
    </row>
  </sheetData>
  <mergeCells count="16">
    <mergeCell ref="A1:L1"/>
    <mergeCell ref="A2:L2"/>
    <mergeCell ref="E3:F3"/>
    <mergeCell ref="E4:F4"/>
    <mergeCell ref="A8:A11"/>
    <mergeCell ref="A16:A22"/>
    <mergeCell ref="B8:B11"/>
    <mergeCell ref="B16:B22"/>
    <mergeCell ref="C8:C11"/>
    <mergeCell ref="C16:C22"/>
    <mergeCell ref="D8:D11"/>
    <mergeCell ref="D16:D22"/>
    <mergeCell ref="I8:I26"/>
    <mergeCell ref="J8:J26"/>
    <mergeCell ref="K8:K26"/>
    <mergeCell ref="L8:L26"/>
  </mergeCells>
  <pageMargins left="0.75" right="0.75" top="1" bottom="1" header="0.5" footer="0.5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C22" sqref="C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0" customHeight="1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11"/>
    </row>
    <row r="5" s="1" customFormat="1" ht="108" customHeight="1" spans="1:3">
      <c r="A5" s="5" t="s">
        <v>53</v>
      </c>
      <c r="B5" s="12" t="s">
        <v>54</v>
      </c>
      <c r="C5" s="7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5"/>
    </row>
    <row r="8" s="1" customFormat="1" ht="14.25" spans="1:3">
      <c r="A8" s="5" t="s">
        <v>60</v>
      </c>
      <c r="B8" s="16" t="s">
        <v>37</v>
      </c>
      <c r="C8" s="7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1"/>
    </row>
    <row r="14" spans="2:3">
      <c r="B14" s="59" t="s">
        <v>68</v>
      </c>
      <c r="C14" s="59" t="s">
        <v>69</v>
      </c>
    </row>
    <row r="15" spans="2:3">
      <c r="B15" s="59" t="s">
        <v>70</v>
      </c>
      <c r="C15" s="59" t="s">
        <v>71</v>
      </c>
    </row>
    <row r="16" spans="2:3">
      <c r="B16" s="59" t="s">
        <v>72</v>
      </c>
      <c r="C16" s="59" t="s">
        <v>73</v>
      </c>
    </row>
    <row r="17" spans="2:3">
      <c r="B17" s="59" t="s">
        <v>74</v>
      </c>
      <c r="C17" s="59" t="s">
        <v>75</v>
      </c>
    </row>
    <row r="18" spans="2:3">
      <c r="B18" s="59" t="s">
        <v>76</v>
      </c>
      <c r="C18" s="59" t="s">
        <v>69</v>
      </c>
    </row>
    <row r="19" spans="2:3">
      <c r="B19" s="59" t="s">
        <v>77</v>
      </c>
      <c r="C19" s="59" t="s">
        <v>71</v>
      </c>
    </row>
    <row r="20" spans="2:3">
      <c r="B20" s="59" t="s">
        <v>78</v>
      </c>
      <c r="C20" s="59" t="s">
        <v>73</v>
      </c>
    </row>
    <row r="21" spans="2:3">
      <c r="B21" s="59" t="s">
        <v>68</v>
      </c>
      <c r="C21" s="59" t="s">
        <v>75</v>
      </c>
    </row>
    <row r="22" spans="2:2">
      <c r="B22" s="59" t="s">
        <v>70</v>
      </c>
    </row>
    <row r="23" spans="2:2">
      <c r="B23" s="59" t="s">
        <v>72</v>
      </c>
    </row>
    <row r="24" spans="2:2">
      <c r="B24" s="59" t="s">
        <v>74</v>
      </c>
    </row>
    <row r="25" spans="2:2">
      <c r="B25" s="59" t="s">
        <v>76</v>
      </c>
    </row>
    <row r="26" spans="2:2">
      <c r="B26" s="59" t="s">
        <v>77</v>
      </c>
    </row>
    <row r="27" spans="2:2">
      <c r="B27" s="59" t="s">
        <v>78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2025-03-11T02:35:00Z</dcterms:created>
  <dcterms:modified xsi:type="dcterms:W3CDTF">2025-03-11T11:02:28Z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8C1089A269914806BFB66251D38B5637_11</vt:lpwstr>
  </property>
  <property fmtid="{D5CDD505-2E9C-101B-9397-08002B2CF9AE}" pid="3" name="KSOProductBuildVer">
    <vt:lpwstr>2052-12.1.0.20305</vt:lpwstr>
  </property>
</Properties>
</file>