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<sst xmlns="http://schemas.openxmlformats.org/spreadsheetml/2006/main" count="204" uniqueCount="92">
  <si>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</si>
  <si>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</si>
  <si>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</si>
  <si>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</si>
  <si>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SF3141427625940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</si>
  <si>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</si>
  <si>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</si>
  <si>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</si>
  <si>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</si>
  <si>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</si>
  <si>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</si>
  <si>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</si>
  <si>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</si>
  <si>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</si>
  <si>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</si>
  <si>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</si>
  <si>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</si>
  <si>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</si>
  <si>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</si>
  <si>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</si>
  <si>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</si>
  <si>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</si>
  <si>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</si>
  <si>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</si>
  <si>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</si>
  <si>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</si>
  <si>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</si>
  <si>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</si>
  <si>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</si>
  <si>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t>白色再生条码页洗标
(care label )</t>
  </si>
  <si>
    <t>0543-719</t>
  </si>
  <si>
    <t>XS</t>
  </si>
  <si>
    <t>1/4</t>
  </si>
  <si>
    <t>25.6</t>
  </si>
  <si>
    <t>26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</si>
  <si>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</si>
  <si>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</si>
  <si>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</si>
  <si>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</si>
  <si>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</si>
  <si>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t>716</t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</si>
  <si>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</si>
  <si>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</si>
  <si>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</si>
  <si>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2/4</t>
  </si>
  <si>
    <t>14.8</t>
  </si>
  <si>
    <t>15.2</t>
  </si>
  <si>
    <t>800</t>
  </si>
  <si>
    <t>3/4</t>
  </si>
  <si>
    <t>22.2</t>
  </si>
  <si>
    <t>22.6</t>
  </si>
  <si>
    <t>4/4</t>
  </si>
  <si>
    <t>13</t>
  </si>
  <si>
    <t>13.4</t>
  </si>
  <si>
    <t>902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</si>
  <si>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</si>
  <si>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</si>
  <si>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</si>
  <si>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</si>
  <si>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</si>
  <si>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</si>
  <si>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</si>
  <si>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</si>
  <si>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</si>
  <si>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</si>
  <si>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</si>
  <si>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</si>
  <si>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</si>
  <si>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26kg</t>
  </si>
  <si>
    <t>Made In China</t>
  </si>
  <si>
    <t>Net Weight（净重）</t>
  </si>
  <si>
    <t>25.6kg</t>
  </si>
  <si>
    <t>Remark（备注）</t>
  </si>
  <si>
    <t>15.2kg</t>
  </si>
  <si>
    <t>14.8kg</t>
  </si>
  <si>
    <t xml:space="preserve"> 
RECYCLE COMPONENT LABEL 
</t>
  </si>
  <si>
    <t>22.6kg</t>
  </si>
  <si>
    <t>22.2kg</t>
  </si>
  <si>
    <t>13.4kg</t>
  </si>
  <si>
    <t>13kg</t>
  </si>
  <si>
    <t>00543719716010</t>
  </si>
  <si>
    <t>00543719800016</t>
  </si>
  <si>
    <t>00543719902017</t>
  </si>
  <si>
    <t>00543719716027</t>
  </si>
  <si>
    <t>00543719800023</t>
  </si>
  <si>
    <t>00543719902024</t>
  </si>
  <si>
    <t>00543719716034</t>
  </si>
  <si>
    <t>00543719800030</t>
  </si>
  <si>
    <t>00543719902031</t>
  </si>
  <si>
    <t>00543719716041</t>
  </si>
  <si>
    <t>00543719800047</t>
  </si>
  <si>
    <t>00543719902048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</si>
</sst>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b/>
      <sz val="10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6" applyNumberFormat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/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vertical="center"/>
    </xf>
    <xf numFmtId="49" fontId="2" fillId="0" borderId="7" xfId="50" applyNumberFormat="1" applyFont="1" applyBorder="1" applyAlignment="1">
      <alignment horizontal="center" vertical="center"/>
    </xf>
    <xf numFmtId="49" fontId="2" fillId="0" borderId="8" xfId="5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justify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15" fontId="14" fillId="0" borderId="6" xfId="49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49" fontId="7" fillId="0" borderId="6" xfId="0" applyNumberFormat="1" applyFont="1" applyFill="1" applyBorder="1" applyAlignment="1">
      <alignment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9" fontId="7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9" fontId="12" fillId="0" borderId="0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1297940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376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1297940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376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1297940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3765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</xdr:row>
      <xdr:rowOff>66675</xdr:rowOff>
    </xdr:from>
    <xdr:to>
      <xdr:col>9</xdr:col>
      <xdr:colOff>144145</xdr:colOff>
      <xdr:row>4</xdr:row>
      <xdr:rowOff>105410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05475" y="869315"/>
          <a:ext cx="219202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123825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6</xdr:row>
      <xdr:rowOff>285750</xdr:rowOff>
    </xdr:from>
    <xdr:to>
      <xdr:col>1</xdr:col>
      <xdr:colOff>1476375</xdr:colOff>
      <xdr:row>6</xdr:row>
      <xdr:rowOff>1171575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4550" y="3765550"/>
          <a:ext cx="1323975" cy="885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022975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791325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15</xdr:row>
      <xdr:rowOff>123825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165975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200025</xdr:colOff>
      <xdr:row>18</xdr:row>
      <xdr:rowOff>219075</xdr:rowOff>
    </xdr:from>
    <xdr:to>
      <xdr:col>1</xdr:col>
      <xdr:colOff>1581150</xdr:colOff>
      <xdr:row>18</xdr:row>
      <xdr:rowOff>1419225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62175" y="9645650"/>
          <a:ext cx="1381125" cy="1200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25</xdr:row>
      <xdr:rowOff>76200</xdr:rowOff>
    </xdr:from>
    <xdr:to>
      <xdr:col>0</xdr:col>
      <xdr:colOff>1829433</xdr:colOff>
      <xdr:row>25</xdr:row>
      <xdr:rowOff>523875</xdr:rowOff>
    </xdr:to>
    <xdr:pic>
      <xdr:nvPicPr>
        <xdr:cNvPr id="12" name="图片 1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2141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26</xdr:row>
      <xdr:rowOff>133350</xdr:rowOff>
    </xdr:from>
    <xdr:to>
      <xdr:col>2</xdr:col>
      <xdr:colOff>1562100</xdr:colOff>
      <xdr:row>27</xdr:row>
      <xdr:rowOff>82550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12909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1762760</xdr:colOff>
      <xdr:row>28</xdr:row>
      <xdr:rowOff>123825</xdr:rowOff>
    </xdr:to>
    <xdr:pic>
      <xdr:nvPicPr>
        <xdr:cNvPr id="14" name="图片 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3284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628650</xdr:colOff>
      <xdr:row>31</xdr:row>
      <xdr:rowOff>123825</xdr:rowOff>
    </xdr:from>
    <xdr:to>
      <xdr:col>1</xdr:col>
      <xdr:colOff>1266825</xdr:colOff>
      <xdr:row>31</xdr:row>
      <xdr:rowOff>1285875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590800" y="15668625"/>
          <a:ext cx="638175" cy="116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37</xdr:row>
      <xdr:rowOff>76200</xdr:rowOff>
    </xdr:from>
    <xdr:to>
      <xdr:col>0</xdr:col>
      <xdr:colOff>1829433</xdr:colOff>
      <xdr:row>37</xdr:row>
      <xdr:rowOff>523875</xdr:rowOff>
    </xdr:to>
    <xdr:pic>
      <xdr:nvPicPr>
        <xdr:cNvPr id="17" name="图片 1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8087975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38</xdr:row>
      <xdr:rowOff>133350</xdr:rowOff>
    </xdr:from>
    <xdr:to>
      <xdr:col>2</xdr:col>
      <xdr:colOff>1562100</xdr:colOff>
      <xdr:row>39</xdr:row>
      <xdr:rowOff>82550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18856325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1762760</xdr:colOff>
      <xdr:row>40</xdr:row>
      <xdr:rowOff>123825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9230975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200025</xdr:colOff>
      <xdr:row>43</xdr:row>
      <xdr:rowOff>133350</xdr:rowOff>
    </xdr:from>
    <xdr:to>
      <xdr:col>1</xdr:col>
      <xdr:colOff>1543050</xdr:colOff>
      <xdr:row>43</xdr:row>
      <xdr:rowOff>1323975</xdr:rowOff>
    </xdr:to>
    <xdr:pic>
      <xdr:nvPicPr>
        <xdr:cNvPr id="21" name="图片 2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162175" y="21307425"/>
          <a:ext cx="1343025" cy="1190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tabSelected="1" workbookViewId="0">
      <selection activeCell="P27" sqref="P27"/>
    </sheetView>
  </sheetViews>
  <sheetFormatPr defaultColWidth="9" defaultRowHeight="13.5"/>
  <cols>
    <col min="1" max="1" width="11.5" style="1" customWidth="1"/>
    <col min="2" max="2" width="22.375" style="1" customWidth="1"/>
    <col min="3" max="3" width="11.625" style="1" customWidth="1"/>
    <col min="4" max="4" width="11.25" style="1" customWidth="1"/>
    <col min="5" max="16384" width="9" style="1"/>
  </cols>
  <sheetData>
    <row r="1" s="16" customFormat="1" ht="36.95" customHeight="1" spans="1:12">
      <c r="A1" s="18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</row>
    <row r="2" s="17" customFormat="1" ht="26.25" spans="1:12">
      <c r="A2" s="21" t="s">
        <v>1</v>
      </c>
      <c r="B2" s="22"/>
      <c r="C2" s="22"/>
      <c r="D2" s="22"/>
      <c r="E2" s="22"/>
      <c r="F2" s="22"/>
      <c r="G2" s="22"/>
      <c r="H2" s="23"/>
      <c r="I2" s="22"/>
      <c r="J2" s="22"/>
      <c r="K2" s="22"/>
      <c r="L2" s="22"/>
    </row>
    <row r="3" s="16" customFormat="1" ht="26.25" spans="1:12">
      <c r="A3" s="24"/>
      <c r="B3" s="24"/>
      <c r="C3" s="24"/>
      <c r="D3" s="24" t="s">
        <v>2</v>
      </c>
      <c r="E3" s="25">
        <v>45729</v>
      </c>
      <c r="F3" s="25"/>
      <c r="G3" s="26"/>
      <c r="H3" s="27"/>
      <c r="I3" s="19"/>
      <c r="J3" s="55"/>
      <c r="K3" s="55"/>
      <c r="L3" s="24"/>
    </row>
    <row r="4" s="16" customFormat="1" ht="15" spans="1:12">
      <c r="A4" s="24"/>
      <c r="B4" s="24"/>
      <c r="C4" s="24"/>
      <c r="D4" s="28" t="s">
        <v>3</v>
      </c>
      <c r="E4" s="29" t="s">
        <v>4</v>
      </c>
      <c r="F4" s="30"/>
      <c r="G4" s="31"/>
      <c r="H4" s="32"/>
      <c r="I4" s="56"/>
      <c r="J4" s="57"/>
      <c r="K4" s="57"/>
      <c r="L4" s="56"/>
    </row>
    <row r="5" s="16" customFormat="1" ht="12.95" customHeight="1" spans="1:12">
      <c r="A5" s="24"/>
      <c r="B5" s="33"/>
      <c r="C5" s="24"/>
      <c r="D5" s="24"/>
      <c r="E5" s="24"/>
      <c r="F5" s="24"/>
      <c r="G5" s="34"/>
      <c r="H5" s="27"/>
      <c r="I5" s="19"/>
      <c r="J5" s="55"/>
      <c r="K5" s="55"/>
      <c r="L5" s="24"/>
    </row>
    <row r="6" s="17" customFormat="1" ht="25.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7" customFormat="1" ht="30.75" customHeight="1" spans="1:12">
      <c r="A7" s="35" t="s">
        <v>17</v>
      </c>
      <c r="B7" s="36" t="s">
        <v>18</v>
      </c>
      <c r="C7" s="41" t="s">
        <v>19</v>
      </c>
      <c r="D7" s="39" t="s">
        <v>20</v>
      </c>
      <c r="E7" s="39" t="s">
        <v>21</v>
      </c>
      <c r="F7" s="38" t="s">
        <v>22</v>
      </c>
      <c r="G7" s="39" t="s">
        <v>23</v>
      </c>
      <c r="H7" s="40" t="s">
        <v>24</v>
      </c>
      <c r="I7" s="39" t="s">
        <v>25</v>
      </c>
      <c r="J7" s="39" t="s">
        <v>26</v>
      </c>
      <c r="K7" s="39" t="s">
        <v>27</v>
      </c>
      <c r="L7" s="36" t="s">
        <v>28</v>
      </c>
    </row>
    <row r="8" s="17" customFormat="1" ht="15" customHeight="1" spans="1:14">
      <c r="A8" s="42"/>
      <c r="B8" s="43" t="s">
        <v>29</v>
      </c>
      <c r="C8" s="42" t="s">
        <v>30</v>
      </c>
      <c r="D8" s="42">
        <v>716</v>
      </c>
      <c r="E8" s="39" t="s">
        <v>31</v>
      </c>
      <c r="F8" s="38">
        <v>7722</v>
      </c>
      <c r="G8" s="44">
        <f>(F8*0.05)</f>
        <v>386.1</v>
      </c>
      <c r="H8" s="44">
        <f>(F8+G8)</f>
        <v>8108.1</v>
      </c>
      <c r="I8" s="58" t="s">
        <v>32</v>
      </c>
      <c r="J8" s="46" t="s">
        <v>33</v>
      </c>
      <c r="K8" s="46" t="s">
        <v>34</v>
      </c>
      <c r="L8" s="46" t="s">
        <v>35</v>
      </c>
      <c r="N8" s="59"/>
    </row>
    <row r="9" s="17" customFormat="1" ht="15" customHeight="1" spans="1:14">
      <c r="A9" s="45"/>
      <c r="B9" s="45"/>
      <c r="C9" s="45"/>
      <c r="D9" s="45"/>
      <c r="E9" s="39" t="s">
        <v>36</v>
      </c>
      <c r="F9" s="38">
        <v>10698</v>
      </c>
      <c r="G9" s="44">
        <f t="shared" ref="G9:G32" si="0">(F9*0.05)</f>
        <v>534.9</v>
      </c>
      <c r="H9" s="44">
        <f t="shared" ref="H9:H32" si="1">(F9+G9)</f>
        <v>11232.9</v>
      </c>
      <c r="I9" s="58"/>
      <c r="J9" s="46"/>
      <c r="K9" s="46"/>
      <c r="L9" s="46"/>
      <c r="N9" s="59"/>
    </row>
    <row r="10" s="17" customFormat="1" ht="15" customHeight="1" spans="1:14">
      <c r="A10" s="45"/>
      <c r="B10" s="45"/>
      <c r="C10" s="45"/>
      <c r="D10" s="45"/>
      <c r="E10" s="39" t="s">
        <v>37</v>
      </c>
      <c r="F10" s="38">
        <v>5888</v>
      </c>
      <c r="G10" s="44">
        <f t="shared" si="0"/>
        <v>294.4</v>
      </c>
      <c r="H10" s="44">
        <f t="shared" si="1"/>
        <v>6182.4</v>
      </c>
      <c r="I10" s="58"/>
      <c r="J10" s="46"/>
      <c r="K10" s="46"/>
      <c r="L10" s="46"/>
      <c r="N10" s="59"/>
    </row>
    <row r="11" s="17" customFormat="1" ht="15" customHeight="1" spans="1:12">
      <c r="A11" s="45"/>
      <c r="B11" s="45"/>
      <c r="C11" s="45"/>
      <c r="D11" s="45"/>
      <c r="E11" s="46" t="s">
        <v>38</v>
      </c>
      <c r="F11" s="47">
        <v>2702</v>
      </c>
      <c r="G11" s="44">
        <f t="shared" si="0"/>
        <v>135.1</v>
      </c>
      <c r="H11" s="44">
        <f t="shared" si="1"/>
        <v>2837.1</v>
      </c>
      <c r="I11" s="58"/>
      <c r="J11" s="46"/>
      <c r="K11" s="46"/>
      <c r="L11" s="46"/>
    </row>
    <row r="12" s="17" customFormat="1" ht="30" customHeight="1" spans="1:12">
      <c r="A12" s="48"/>
      <c r="B12" s="49" t="s">
        <v>39</v>
      </c>
      <c r="C12" s="50" t="s">
        <v>30</v>
      </c>
      <c r="D12" s="46" t="s">
        <v>40</v>
      </c>
      <c r="E12" s="46"/>
      <c r="F12" s="47">
        <f>SUM(F8:F11)</f>
        <v>27010</v>
      </c>
      <c r="G12" s="44">
        <f t="shared" si="0"/>
        <v>1350.5</v>
      </c>
      <c r="H12" s="44">
        <f t="shared" si="1"/>
        <v>28360.5</v>
      </c>
      <c r="I12" s="58"/>
      <c r="J12" s="46"/>
      <c r="K12" s="46"/>
      <c r="L12" s="46"/>
    </row>
    <row r="13" s="17" customFormat="1" ht="30" customHeight="1" spans="1:12">
      <c r="A13" s="48"/>
      <c r="B13" s="49" t="s">
        <v>41</v>
      </c>
      <c r="C13" s="50" t="s">
        <v>30</v>
      </c>
      <c r="D13" s="46" t="s">
        <v>40</v>
      </c>
      <c r="E13" s="46"/>
      <c r="F13" s="47">
        <f>SUM(F12:F12)</f>
        <v>27010</v>
      </c>
      <c r="G13" s="44">
        <f t="shared" si="0"/>
        <v>1350.5</v>
      </c>
      <c r="H13" s="44">
        <f t="shared" si="1"/>
        <v>28360.5</v>
      </c>
      <c r="I13" s="58"/>
      <c r="J13" s="46"/>
      <c r="K13" s="46"/>
      <c r="L13" s="46"/>
    </row>
    <row r="14" s="17" customFormat="1" ht="30" customHeight="1" spans="1:12">
      <c r="A14" s="48"/>
      <c r="B14" s="49" t="s">
        <v>42</v>
      </c>
      <c r="C14" s="50" t="s">
        <v>30</v>
      </c>
      <c r="D14" s="46" t="s">
        <v>40</v>
      </c>
      <c r="E14" s="46"/>
      <c r="F14" s="47">
        <f>SUM(F13:F13)</f>
        <v>27010</v>
      </c>
      <c r="G14" s="44">
        <f t="shared" si="0"/>
        <v>1350.5</v>
      </c>
      <c r="H14" s="44">
        <f t="shared" si="1"/>
        <v>28360.5</v>
      </c>
      <c r="I14" s="58"/>
      <c r="J14" s="46"/>
      <c r="K14" s="46"/>
      <c r="L14" s="46"/>
    </row>
    <row r="15" s="17" customFormat="1" ht="30" customHeight="1" spans="1:14">
      <c r="A15" s="48"/>
      <c r="B15" s="49" t="s">
        <v>43</v>
      </c>
      <c r="C15" s="50" t="s">
        <v>30</v>
      </c>
      <c r="D15" s="46" t="s">
        <v>40</v>
      </c>
      <c r="E15" s="39"/>
      <c r="F15" s="38">
        <f>SUM(F14:F14)</f>
        <v>27010</v>
      </c>
      <c r="G15" s="44">
        <f t="shared" si="0"/>
        <v>1350.5</v>
      </c>
      <c r="H15" s="44">
        <f t="shared" si="1"/>
        <v>28360.5</v>
      </c>
      <c r="I15" s="58"/>
      <c r="J15" s="46"/>
      <c r="K15" s="46"/>
      <c r="L15" s="46"/>
      <c r="N15" s="59"/>
    </row>
    <row r="16" s="17" customFormat="1" ht="15" customHeight="1" spans="1:14">
      <c r="A16" s="42"/>
      <c r="B16" s="43" t="s">
        <v>29</v>
      </c>
      <c r="C16" s="42" t="s">
        <v>30</v>
      </c>
      <c r="D16" s="42">
        <v>800</v>
      </c>
      <c r="E16" s="39" t="s">
        <v>31</v>
      </c>
      <c r="F16" s="38">
        <v>11211</v>
      </c>
      <c r="G16" s="44">
        <f t="shared" si="0"/>
        <v>560.55</v>
      </c>
      <c r="H16" s="44">
        <f t="shared" si="1"/>
        <v>11771.55</v>
      </c>
      <c r="I16" s="58" t="s">
        <v>44</v>
      </c>
      <c r="J16" s="46" t="s">
        <v>45</v>
      </c>
      <c r="K16" s="46" t="s">
        <v>46</v>
      </c>
      <c r="L16" s="46" t="s">
        <v>35</v>
      </c>
      <c r="N16" s="59"/>
    </row>
    <row r="17" s="17" customFormat="1" ht="15" customHeight="1" spans="1:14">
      <c r="A17" s="45"/>
      <c r="B17" s="45"/>
      <c r="C17" s="45"/>
      <c r="D17" s="45"/>
      <c r="E17" s="39" t="s">
        <v>36</v>
      </c>
      <c r="F17" s="38">
        <v>14785</v>
      </c>
      <c r="G17" s="44">
        <f t="shared" si="0"/>
        <v>739.25</v>
      </c>
      <c r="H17" s="44">
        <f t="shared" si="1"/>
        <v>15524.25</v>
      </c>
      <c r="I17" s="58"/>
      <c r="J17" s="46"/>
      <c r="K17" s="46"/>
      <c r="L17" s="46"/>
      <c r="N17" s="59"/>
    </row>
    <row r="18" s="17" customFormat="1" ht="15" customHeight="1" spans="1:14">
      <c r="A18" s="45"/>
      <c r="B18" s="45"/>
      <c r="C18" s="45"/>
      <c r="D18" s="45"/>
      <c r="E18" s="39" t="s">
        <v>37</v>
      </c>
      <c r="F18" s="38">
        <v>8430</v>
      </c>
      <c r="G18" s="44">
        <f t="shared" si="0"/>
        <v>421.5</v>
      </c>
      <c r="H18" s="44">
        <f t="shared" si="1"/>
        <v>8851.5</v>
      </c>
      <c r="I18" s="58"/>
      <c r="J18" s="46"/>
      <c r="K18" s="46"/>
      <c r="L18" s="46"/>
      <c r="N18" s="59"/>
    </row>
    <row r="19" s="17" customFormat="1" ht="15" customHeight="1" spans="1:12">
      <c r="A19" s="45"/>
      <c r="B19" s="45"/>
      <c r="C19" s="45"/>
      <c r="D19" s="45"/>
      <c r="E19" s="46" t="s">
        <v>38</v>
      </c>
      <c r="F19" s="47">
        <v>4784</v>
      </c>
      <c r="G19" s="44">
        <f t="shared" si="0"/>
        <v>239.2</v>
      </c>
      <c r="H19" s="44">
        <f t="shared" si="1"/>
        <v>5023.2</v>
      </c>
      <c r="I19" s="58"/>
      <c r="J19" s="46"/>
      <c r="K19" s="46"/>
      <c r="L19" s="46"/>
    </row>
    <row r="20" s="17" customFormat="1" ht="30" customHeight="1" spans="1:12">
      <c r="A20" s="48"/>
      <c r="B20" s="49" t="s">
        <v>39</v>
      </c>
      <c r="C20" s="50" t="s">
        <v>30</v>
      </c>
      <c r="D20" s="46" t="s">
        <v>47</v>
      </c>
      <c r="E20" s="46"/>
      <c r="F20" s="47">
        <f>SUM(F16:F19)</f>
        <v>39210</v>
      </c>
      <c r="G20" s="44">
        <f t="shared" si="0"/>
        <v>1960.5</v>
      </c>
      <c r="H20" s="44">
        <f t="shared" si="1"/>
        <v>41170.5</v>
      </c>
      <c r="I20" s="58"/>
      <c r="J20" s="46"/>
      <c r="K20" s="46"/>
      <c r="L20" s="46"/>
    </row>
    <row r="21" s="17" customFormat="1" ht="30" customHeight="1" spans="1:12">
      <c r="A21" s="48"/>
      <c r="B21" s="49" t="s">
        <v>41</v>
      </c>
      <c r="C21" s="50" t="s">
        <v>30</v>
      </c>
      <c r="D21" s="46" t="s">
        <v>47</v>
      </c>
      <c r="E21" s="46"/>
      <c r="F21" s="47">
        <f t="shared" ref="F21:F23" si="2">SUM(F20:F20)</f>
        <v>39210</v>
      </c>
      <c r="G21" s="44">
        <f t="shared" si="0"/>
        <v>1960.5</v>
      </c>
      <c r="H21" s="44">
        <f t="shared" si="1"/>
        <v>41170.5</v>
      </c>
      <c r="I21" s="58" t="s">
        <v>48</v>
      </c>
      <c r="J21" s="46" t="s">
        <v>49</v>
      </c>
      <c r="K21" s="46" t="s">
        <v>50</v>
      </c>
      <c r="L21" s="46" t="s">
        <v>35</v>
      </c>
    </row>
    <row r="22" s="17" customFormat="1" ht="30" customHeight="1" spans="1:12">
      <c r="A22" s="48"/>
      <c r="B22" s="49" t="s">
        <v>42</v>
      </c>
      <c r="C22" s="50" t="s">
        <v>30</v>
      </c>
      <c r="D22" s="46" t="s">
        <v>47</v>
      </c>
      <c r="E22" s="46"/>
      <c r="F22" s="47">
        <f t="shared" si="2"/>
        <v>39210</v>
      </c>
      <c r="G22" s="44">
        <f t="shared" si="0"/>
        <v>1960.5</v>
      </c>
      <c r="H22" s="44">
        <f t="shared" si="1"/>
        <v>41170.5</v>
      </c>
      <c r="I22" s="58"/>
      <c r="J22" s="46"/>
      <c r="K22" s="46"/>
      <c r="L22" s="46"/>
    </row>
    <row r="23" s="17" customFormat="1" ht="30" customHeight="1" spans="1:14">
      <c r="A23" s="48"/>
      <c r="B23" s="49" t="s">
        <v>43</v>
      </c>
      <c r="C23" s="50" t="s">
        <v>30</v>
      </c>
      <c r="D23" s="46" t="s">
        <v>47</v>
      </c>
      <c r="E23" s="39"/>
      <c r="F23" s="38">
        <f t="shared" si="2"/>
        <v>39210</v>
      </c>
      <c r="G23" s="44">
        <f t="shared" si="0"/>
        <v>1960.5</v>
      </c>
      <c r="H23" s="44">
        <f t="shared" si="1"/>
        <v>41170.5</v>
      </c>
      <c r="I23" s="58"/>
      <c r="J23" s="46"/>
      <c r="K23" s="46"/>
      <c r="L23" s="46"/>
      <c r="N23" s="59"/>
    </row>
    <row r="24" s="17" customFormat="1" ht="15" customHeight="1" spans="1:14">
      <c r="A24" s="42"/>
      <c r="B24" s="43" t="s">
        <v>29</v>
      </c>
      <c r="C24" s="42" t="s">
        <v>30</v>
      </c>
      <c r="D24" s="42">
        <v>902</v>
      </c>
      <c r="E24" s="39" t="s">
        <v>31</v>
      </c>
      <c r="F24" s="38">
        <v>4402</v>
      </c>
      <c r="G24" s="44">
        <f t="shared" si="0"/>
        <v>220.1</v>
      </c>
      <c r="H24" s="44">
        <f t="shared" si="1"/>
        <v>4622.1</v>
      </c>
      <c r="I24" s="58" t="s">
        <v>51</v>
      </c>
      <c r="J24" s="46" t="s">
        <v>52</v>
      </c>
      <c r="K24" s="46" t="s">
        <v>53</v>
      </c>
      <c r="L24" s="46" t="s">
        <v>35</v>
      </c>
      <c r="N24" s="59"/>
    </row>
    <row r="25" s="17" customFormat="1" ht="15" customHeight="1" spans="1:14">
      <c r="A25" s="45"/>
      <c r="B25" s="45"/>
      <c r="C25" s="45"/>
      <c r="D25" s="45"/>
      <c r="E25" s="39" t="s">
        <v>36</v>
      </c>
      <c r="F25" s="38">
        <v>4767</v>
      </c>
      <c r="G25" s="44">
        <f t="shared" si="0"/>
        <v>238.35</v>
      </c>
      <c r="H25" s="44">
        <f t="shared" si="1"/>
        <v>5005.35</v>
      </c>
      <c r="I25" s="58"/>
      <c r="J25" s="46"/>
      <c r="K25" s="46"/>
      <c r="L25" s="46"/>
      <c r="N25" s="59"/>
    </row>
    <row r="26" s="17" customFormat="1" ht="15" customHeight="1" spans="1:14">
      <c r="A26" s="45"/>
      <c r="B26" s="45"/>
      <c r="C26" s="45"/>
      <c r="D26" s="45"/>
      <c r="E26" s="39" t="s">
        <v>37</v>
      </c>
      <c r="F26" s="38">
        <v>2955</v>
      </c>
      <c r="G26" s="44">
        <f t="shared" si="0"/>
        <v>147.75</v>
      </c>
      <c r="H26" s="44">
        <f t="shared" si="1"/>
        <v>3102.75</v>
      </c>
      <c r="I26" s="58"/>
      <c r="J26" s="46"/>
      <c r="K26" s="46"/>
      <c r="L26" s="46"/>
      <c r="N26" s="59"/>
    </row>
    <row r="27" s="17" customFormat="1" ht="15" customHeight="1" spans="1:12">
      <c r="A27" s="45"/>
      <c r="B27" s="45"/>
      <c r="C27" s="45"/>
      <c r="D27" s="45"/>
      <c r="E27" s="46" t="s">
        <v>38</v>
      </c>
      <c r="F27" s="47">
        <v>1686</v>
      </c>
      <c r="G27" s="44">
        <f t="shared" si="0"/>
        <v>84.3</v>
      </c>
      <c r="H27" s="44">
        <f t="shared" si="1"/>
        <v>1770.3</v>
      </c>
      <c r="I27" s="58"/>
      <c r="J27" s="46"/>
      <c r="K27" s="46"/>
      <c r="L27" s="46"/>
    </row>
    <row r="28" s="17" customFormat="1" ht="30" customHeight="1" spans="1:12">
      <c r="A28" s="48"/>
      <c r="B28" s="49" t="s">
        <v>39</v>
      </c>
      <c r="C28" s="50" t="s">
        <v>30</v>
      </c>
      <c r="D28" s="46" t="s">
        <v>54</v>
      </c>
      <c r="E28" s="46"/>
      <c r="F28" s="47">
        <f>SUM(F24:F27)</f>
        <v>13810</v>
      </c>
      <c r="G28" s="44">
        <f t="shared" si="0"/>
        <v>690.5</v>
      </c>
      <c r="H28" s="44">
        <f t="shared" si="1"/>
        <v>14500.5</v>
      </c>
      <c r="I28" s="58"/>
      <c r="J28" s="46"/>
      <c r="K28" s="46"/>
      <c r="L28" s="46"/>
    </row>
    <row r="29" s="17" customFormat="1" ht="30" customHeight="1" spans="1:12">
      <c r="A29" s="48"/>
      <c r="B29" s="49" t="s">
        <v>41</v>
      </c>
      <c r="C29" s="50" t="s">
        <v>30</v>
      </c>
      <c r="D29" s="46" t="s">
        <v>54</v>
      </c>
      <c r="E29" s="46"/>
      <c r="F29" s="47">
        <f t="shared" ref="F29:F31" si="3">SUM(F28:F28)</f>
        <v>13810</v>
      </c>
      <c r="G29" s="44">
        <f t="shared" si="0"/>
        <v>690.5</v>
      </c>
      <c r="H29" s="44">
        <f t="shared" si="1"/>
        <v>14500.5</v>
      </c>
      <c r="I29" s="58"/>
      <c r="J29" s="46"/>
      <c r="K29" s="46"/>
      <c r="L29" s="46"/>
    </row>
    <row r="30" s="17" customFormat="1" ht="30" customHeight="1" spans="1:12">
      <c r="A30" s="48"/>
      <c r="B30" s="49" t="s">
        <v>42</v>
      </c>
      <c r="C30" s="50" t="s">
        <v>30</v>
      </c>
      <c r="D30" s="46" t="s">
        <v>54</v>
      </c>
      <c r="E30" s="46"/>
      <c r="F30" s="47">
        <f t="shared" si="3"/>
        <v>13810</v>
      </c>
      <c r="G30" s="44">
        <f t="shared" si="0"/>
        <v>690.5</v>
      </c>
      <c r="H30" s="44">
        <f t="shared" si="1"/>
        <v>14500.5</v>
      </c>
      <c r="I30" s="58"/>
      <c r="J30" s="46"/>
      <c r="K30" s="46"/>
      <c r="L30" s="46"/>
    </row>
    <row r="31" s="17" customFormat="1" ht="30" customHeight="1" spans="1:14">
      <c r="A31" s="48"/>
      <c r="B31" s="49" t="s">
        <v>43</v>
      </c>
      <c r="C31" s="50" t="s">
        <v>30</v>
      </c>
      <c r="D31" s="46" t="s">
        <v>54</v>
      </c>
      <c r="E31" s="39"/>
      <c r="F31" s="38">
        <f t="shared" si="3"/>
        <v>13810</v>
      </c>
      <c r="G31" s="44">
        <f t="shared" si="0"/>
        <v>690.5</v>
      </c>
      <c r="H31" s="44">
        <f t="shared" si="1"/>
        <v>14500.5</v>
      </c>
      <c r="I31" s="58"/>
      <c r="J31" s="46"/>
      <c r="K31" s="46"/>
      <c r="L31" s="46"/>
      <c r="N31" s="59"/>
    </row>
    <row r="32" s="1" customFormat="1" ht="30" customHeight="1" spans="1:12">
      <c r="A32" s="48" t="s">
        <v>55</v>
      </c>
      <c r="B32" s="51"/>
      <c r="C32" s="52"/>
      <c r="D32" s="53"/>
      <c r="E32" s="54"/>
      <c r="F32" s="47">
        <f>SUM(F8:F31)</f>
        <v>400150</v>
      </c>
      <c r="G32" s="44">
        <f t="shared" si="0"/>
        <v>20007.5</v>
      </c>
      <c r="H32" s="44">
        <f t="shared" si="1"/>
        <v>420157.5</v>
      </c>
      <c r="I32" s="60"/>
      <c r="J32" s="60"/>
      <c r="K32" s="60"/>
      <c r="L32" s="60"/>
    </row>
  </sheetData>
  <mergeCells count="32">
    <mergeCell ref="A1:L1"/>
    <mergeCell ref="A2:L2"/>
    <mergeCell ref="E3:F3"/>
    <mergeCell ref="E4:F4"/>
    <mergeCell ref="A8:A11"/>
    <mergeCell ref="A16:A19"/>
    <mergeCell ref="A24:A27"/>
    <mergeCell ref="B8:B11"/>
    <mergeCell ref="B16:B19"/>
    <mergeCell ref="B24:B27"/>
    <mergeCell ref="C8:C11"/>
    <mergeCell ref="C16:C19"/>
    <mergeCell ref="C24:C27"/>
    <mergeCell ref="D8:D11"/>
    <mergeCell ref="D16:D19"/>
    <mergeCell ref="D24:D27"/>
    <mergeCell ref="I8:I15"/>
    <mergeCell ref="I16:I20"/>
    <mergeCell ref="I21:I23"/>
    <mergeCell ref="I24:I31"/>
    <mergeCell ref="J8:J15"/>
    <mergeCell ref="J16:J20"/>
    <mergeCell ref="J21:J23"/>
    <mergeCell ref="J24:J31"/>
    <mergeCell ref="K8:K15"/>
    <mergeCell ref="K16:K20"/>
    <mergeCell ref="K21:K23"/>
    <mergeCell ref="K24:K31"/>
    <mergeCell ref="L8:L15"/>
    <mergeCell ref="L16:L20"/>
    <mergeCell ref="L21:L23"/>
    <mergeCell ref="L24:L31"/>
  </mergeCells>
  <pageMargins left="0.75" right="0.75" top="1" bottom="1" header="0.5" footer="0.5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9"/>
  <sheetViews>
    <sheetView topLeftCell="A38" workbookViewId="0">
      <selection activeCell="D60" sqref="D60"/>
    </sheetView>
  </sheetViews>
  <sheetFormatPr defaultColWidth="9" defaultRowHeight="13.5" outlineLevelCol="3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56</v>
      </c>
      <c r="B2" s="6"/>
      <c r="C2" s="7"/>
    </row>
    <row r="3" s="1" customFormat="1" ht="40" customHeight="1" spans="1:3">
      <c r="A3" s="5" t="s">
        <v>57</v>
      </c>
      <c r="B3" s="8"/>
      <c r="C3" s="9"/>
    </row>
    <row r="4" s="1" customFormat="1" ht="15.75" spans="1:3">
      <c r="A4" s="5" t="s">
        <v>58</v>
      </c>
      <c r="B4" s="10" t="s">
        <v>30</v>
      </c>
      <c r="C4" s="11"/>
    </row>
    <row r="5" s="1" customFormat="1" ht="108" customHeight="1" spans="1:3">
      <c r="A5" s="5" t="s">
        <v>59</v>
      </c>
      <c r="B5" s="12" t="s">
        <v>60</v>
      </c>
      <c r="C5" s="7" t="s">
        <v>61</v>
      </c>
    </row>
    <row r="6" s="1" customFormat="1" ht="14.25" spans="1:3">
      <c r="A6" s="5" t="s">
        <v>62</v>
      </c>
      <c r="B6" s="13" t="s">
        <v>63</v>
      </c>
      <c r="C6" s="14" t="s">
        <v>32</v>
      </c>
    </row>
    <row r="7" s="1" customFormat="1" ht="123" customHeight="1" spans="1:3">
      <c r="A7" s="5" t="s">
        <v>64</v>
      </c>
      <c r="B7" s="5"/>
      <c r="C7" s="15"/>
    </row>
    <row r="8" s="1" customFormat="1" ht="14.25" spans="1:3">
      <c r="A8" s="5" t="s">
        <v>65</v>
      </c>
      <c r="B8" s="5" t="s">
        <v>35</v>
      </c>
      <c r="C8" s="7" t="s">
        <v>66</v>
      </c>
    </row>
    <row r="9" s="1" customFormat="1" ht="14.25" spans="1:3">
      <c r="A9" s="5" t="s">
        <v>67</v>
      </c>
      <c r="B9" s="5" t="s">
        <v>68</v>
      </c>
      <c r="C9" s="9" t="s">
        <v>69</v>
      </c>
    </row>
    <row r="10" s="1" customFormat="1" ht="14.25" spans="1:3">
      <c r="A10" s="5" t="s">
        <v>70</v>
      </c>
      <c r="B10" s="5" t="s">
        <v>71</v>
      </c>
      <c r="C10" s="9"/>
    </row>
    <row r="11" s="1" customFormat="1" ht="14.25" spans="1:3">
      <c r="A11" s="5" t="s">
        <v>72</v>
      </c>
      <c r="B11" s="5"/>
      <c r="C11" s="11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56</v>
      </c>
      <c r="B14" s="6"/>
      <c r="C14" s="7"/>
    </row>
    <row r="15" s="1" customFormat="1" ht="40" customHeight="1" spans="1:3">
      <c r="A15" s="5" t="s">
        <v>57</v>
      </c>
      <c r="B15" s="8"/>
      <c r="C15" s="9"/>
    </row>
    <row r="16" s="1" customFormat="1" ht="15.75" spans="1:3">
      <c r="A16" s="5" t="s">
        <v>58</v>
      </c>
      <c r="B16" s="10" t="s">
        <v>30</v>
      </c>
      <c r="C16" s="11"/>
    </row>
    <row r="17" s="1" customFormat="1" ht="108" customHeight="1" spans="1:3">
      <c r="A17" s="5" t="s">
        <v>59</v>
      </c>
      <c r="B17" s="12" t="s">
        <v>60</v>
      </c>
      <c r="C17" s="7" t="s">
        <v>61</v>
      </c>
    </row>
    <row r="18" s="1" customFormat="1" ht="14.25" spans="1:3">
      <c r="A18" s="5" t="s">
        <v>62</v>
      </c>
      <c r="B18" s="13" t="s">
        <v>63</v>
      </c>
      <c r="C18" s="14" t="s">
        <v>44</v>
      </c>
    </row>
    <row r="19" s="1" customFormat="1" ht="123" customHeight="1" spans="1:3">
      <c r="A19" s="5" t="s">
        <v>64</v>
      </c>
      <c r="B19" s="5"/>
      <c r="C19" s="15"/>
    </row>
    <row r="20" s="1" customFormat="1" ht="14.25" spans="1:3">
      <c r="A20" s="5" t="s">
        <v>65</v>
      </c>
      <c r="B20" s="5" t="s">
        <v>35</v>
      </c>
      <c r="C20" s="7" t="s">
        <v>66</v>
      </c>
    </row>
    <row r="21" s="1" customFormat="1" ht="14.25" spans="1:3">
      <c r="A21" s="5" t="s">
        <v>67</v>
      </c>
      <c r="B21" s="5" t="s">
        <v>73</v>
      </c>
      <c r="C21" s="9" t="s">
        <v>69</v>
      </c>
    </row>
    <row r="22" s="1" customFormat="1" ht="14.25" spans="1:3">
      <c r="A22" s="5" t="s">
        <v>70</v>
      </c>
      <c r="B22" s="5" t="s">
        <v>74</v>
      </c>
      <c r="C22" s="9"/>
    </row>
    <row r="23" s="1" customFormat="1" ht="14.25" spans="1:3">
      <c r="A23" s="5" t="s">
        <v>72</v>
      </c>
      <c r="B23" s="5"/>
      <c r="C23" s="11"/>
    </row>
    <row r="25" ht="14.25"/>
    <row r="26" s="1" customFormat="1" ht="56" customHeight="1" spans="1:3">
      <c r="A26" s="2"/>
      <c r="B26" s="3"/>
      <c r="C26" s="4"/>
    </row>
    <row r="27" s="1" customFormat="1" ht="40" customHeight="1" spans="1:3">
      <c r="A27" s="5" t="s">
        <v>56</v>
      </c>
      <c r="B27" s="6"/>
      <c r="C27" s="7"/>
    </row>
    <row r="28" s="1" customFormat="1" ht="40" customHeight="1" spans="1:3">
      <c r="A28" s="5" t="s">
        <v>57</v>
      </c>
      <c r="B28" s="8"/>
      <c r="C28" s="9"/>
    </row>
    <row r="29" s="1" customFormat="1" ht="15.75" spans="1:3">
      <c r="A29" s="5" t="s">
        <v>58</v>
      </c>
      <c r="B29" s="10" t="s">
        <v>30</v>
      </c>
      <c r="C29" s="11"/>
    </row>
    <row r="30" s="1" customFormat="1" ht="108" customHeight="1" spans="1:3">
      <c r="A30" s="5" t="s">
        <v>59</v>
      </c>
      <c r="B30" s="12" t="s">
        <v>75</v>
      </c>
      <c r="C30" s="7" t="s">
        <v>61</v>
      </c>
    </row>
    <row r="31" s="1" customFormat="1" ht="14.25" spans="1:3">
      <c r="A31" s="5" t="s">
        <v>62</v>
      </c>
      <c r="B31" s="13" t="s">
        <v>63</v>
      </c>
      <c r="C31" s="14" t="s">
        <v>48</v>
      </c>
    </row>
    <row r="32" s="1" customFormat="1" ht="123" customHeight="1" spans="1:3">
      <c r="A32" s="5" t="s">
        <v>64</v>
      </c>
      <c r="B32" s="5"/>
      <c r="C32" s="15"/>
    </row>
    <row r="33" s="1" customFormat="1" ht="14.25" spans="1:3">
      <c r="A33" s="5" t="s">
        <v>65</v>
      </c>
      <c r="B33" s="5" t="s">
        <v>35</v>
      </c>
      <c r="C33" s="7" t="s">
        <v>66</v>
      </c>
    </row>
    <row r="34" s="1" customFormat="1" ht="14.25" spans="1:3">
      <c r="A34" s="5" t="s">
        <v>67</v>
      </c>
      <c r="B34" s="5" t="s">
        <v>76</v>
      </c>
      <c r="C34" s="9" t="s">
        <v>69</v>
      </c>
    </row>
    <row r="35" s="1" customFormat="1" ht="14.25" spans="1:3">
      <c r="A35" s="5" t="s">
        <v>70</v>
      </c>
      <c r="B35" s="5" t="s">
        <v>77</v>
      </c>
      <c r="C35" s="9"/>
    </row>
    <row r="36" s="1" customFormat="1" ht="14.25" spans="1:3">
      <c r="A36" s="5" t="s">
        <v>72</v>
      </c>
      <c r="B36" s="5"/>
      <c r="C36" s="11"/>
    </row>
    <row r="37" ht="14.25"/>
    <row r="38" s="1" customFormat="1" ht="56" customHeight="1" spans="1:3">
      <c r="A38" s="2"/>
      <c r="B38" s="3"/>
      <c r="C38" s="4"/>
    </row>
    <row r="39" s="1" customFormat="1" ht="40" customHeight="1" spans="1:3">
      <c r="A39" s="5" t="s">
        <v>56</v>
      </c>
      <c r="B39" s="6"/>
      <c r="C39" s="7"/>
    </row>
    <row r="40" s="1" customFormat="1" ht="40" customHeight="1" spans="1:3">
      <c r="A40" s="5" t="s">
        <v>57</v>
      </c>
      <c r="B40" s="8"/>
      <c r="C40" s="9"/>
    </row>
    <row r="41" s="1" customFormat="1" ht="15.75" spans="1:3">
      <c r="A41" s="5" t="s">
        <v>58</v>
      </c>
      <c r="B41" s="10" t="s">
        <v>30</v>
      </c>
      <c r="C41" s="11"/>
    </row>
    <row r="42" s="1" customFormat="1" ht="83" customHeight="1" spans="1:3">
      <c r="A42" s="5" t="s">
        <v>59</v>
      </c>
      <c r="B42" s="12" t="s">
        <v>60</v>
      </c>
      <c r="C42" s="7" t="s">
        <v>61</v>
      </c>
    </row>
    <row r="43" s="1" customFormat="1" ht="14.25" spans="1:3">
      <c r="A43" s="5" t="s">
        <v>62</v>
      </c>
      <c r="B43" s="13" t="s">
        <v>63</v>
      </c>
      <c r="C43" s="14" t="s">
        <v>51</v>
      </c>
    </row>
    <row r="44" s="1" customFormat="1" ht="123" customHeight="1" spans="1:3">
      <c r="A44" s="5" t="s">
        <v>64</v>
      </c>
      <c r="B44" s="5"/>
      <c r="C44" s="15"/>
    </row>
    <row r="45" s="1" customFormat="1" ht="14.25" spans="1:3">
      <c r="A45" s="5" t="s">
        <v>65</v>
      </c>
      <c r="B45" s="5" t="s">
        <v>35</v>
      </c>
      <c r="C45" s="7" t="s">
        <v>66</v>
      </c>
    </row>
    <row r="46" s="1" customFormat="1" ht="14.25" spans="1:3">
      <c r="A46" s="5" t="s">
        <v>67</v>
      </c>
      <c r="B46" s="5" t="s">
        <v>78</v>
      </c>
      <c r="C46" s="9" t="s">
        <v>69</v>
      </c>
    </row>
    <row r="47" s="1" customFormat="1" ht="14.25" spans="1:3">
      <c r="A47" s="5" t="s">
        <v>70</v>
      </c>
      <c r="B47" s="5" t="s">
        <v>79</v>
      </c>
      <c r="C47" s="9"/>
    </row>
    <row r="48" s="1" customFormat="1" ht="14.25" spans="1:3">
      <c r="A48" s="5" t="s">
        <v>72</v>
      </c>
      <c r="B48" s="5"/>
      <c r="C48" s="11"/>
    </row>
    <row r="52" spans="2:4">
      <c r="B52" s="61" t="s">
        <v>80</v>
      </c>
      <c r="C52" s="61" t="s">
        <v>81</v>
      </c>
      <c r="D52" s="61" t="s">
        <v>82</v>
      </c>
    </row>
    <row r="53" spans="2:4">
      <c r="B53" s="61" t="s">
        <v>83</v>
      </c>
      <c r="C53" s="61" t="s">
        <v>84</v>
      </c>
      <c r="D53" s="61" t="s">
        <v>85</v>
      </c>
    </row>
    <row r="54" spans="2:4">
      <c r="B54" s="61" t="s">
        <v>86</v>
      </c>
      <c r="C54" s="61" t="s">
        <v>87</v>
      </c>
      <c r="D54" s="61" t="s">
        <v>88</v>
      </c>
    </row>
    <row r="55" spans="2:4">
      <c r="B55" s="61" t="s">
        <v>89</v>
      </c>
      <c r="C55" s="61" t="s">
        <v>90</v>
      </c>
      <c r="D55" s="61" t="s">
        <v>91</v>
      </c>
    </row>
    <row r="56" spans="2:4">
      <c r="B56" s="61" t="s">
        <v>80</v>
      </c>
      <c r="C56" s="61" t="s">
        <v>81</v>
      </c>
      <c r="D56" s="61" t="s">
        <v>82</v>
      </c>
    </row>
    <row r="57" spans="2:4">
      <c r="B57" s="61" t="s">
        <v>83</v>
      </c>
      <c r="C57" s="61" t="s">
        <v>84</v>
      </c>
      <c r="D57" s="61" t="s">
        <v>85</v>
      </c>
    </row>
    <row r="58" spans="2:4">
      <c r="B58" s="61" t="s">
        <v>86</v>
      </c>
      <c r="C58" s="61" t="s">
        <v>87</v>
      </c>
      <c r="D58" s="61" t="s">
        <v>88</v>
      </c>
    </row>
    <row r="59" spans="2:4">
      <c r="B59" s="61" t="s">
        <v>89</v>
      </c>
      <c r="C59" s="61" t="s">
        <v>90</v>
      </c>
      <c r="D59" s="61" t="s">
        <v>91</v>
      </c>
    </row>
  </sheetData>
  <mergeCells count="16">
    <mergeCell ref="A1:C1"/>
    <mergeCell ref="A13:C13"/>
    <mergeCell ref="A26:C26"/>
    <mergeCell ref="A38:C38"/>
    <mergeCell ref="C3:C4"/>
    <mergeCell ref="C6:C7"/>
    <mergeCell ref="C9:C11"/>
    <mergeCell ref="C15:C16"/>
    <mergeCell ref="C18:C19"/>
    <mergeCell ref="C21:C23"/>
    <mergeCell ref="C28:C29"/>
    <mergeCell ref="C31:C32"/>
    <mergeCell ref="C34:C36"/>
    <mergeCell ref="C40:C41"/>
    <mergeCell ref="C43:C44"/>
    <mergeCell ref="C46:C48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2025-03-11T09:24:00Z</dcterms:created>
  <dcterms:modified xsi:type="dcterms:W3CDTF">2025-03-13T05:54:44Z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425BE9B46F5D4E9DBFC414090C70E81D_11</vt:lpwstr>
  </property>
  <property fmtid="{D5CDD505-2E9C-101B-9397-08002B2CF9AE}" pid="3" name="KSOProductBuildVer">
    <vt:lpwstr>2052-12.1.0.20305</vt:lpwstr>
  </property>
</Properties>
</file>