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<sst xmlns="http://schemas.openxmlformats.org/spreadsheetml/2006/main" count="57" uniqueCount="47">
  <si>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</si>
  <si>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</si>
  <si>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</si>
  <si>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</si>
  <si>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8249</t>
  </si>
  <si>
    <t>地址：金华市婺城区罗埠镇湖沿村梦娜纺织有限公司 刘如13646793255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</si>
  <si>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</si>
  <si>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</si>
  <si>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</si>
  <si>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</si>
  <si>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</si>
  <si>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</si>
  <si>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</si>
  <si>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</si>
  <si>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</si>
  <si>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</si>
  <si>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</si>
  <si>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</si>
  <si>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</si>
  <si>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</si>
  <si>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</si>
  <si>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</si>
  <si>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</si>
  <si>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</si>
  <si>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</si>
  <si>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</si>
  <si>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</si>
  <si>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</si>
  <si>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</si>
  <si>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</si>
  <si>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S25030144  </t>
  </si>
  <si>
    <t>TESCO</t>
  </si>
  <si>
    <t>17*23+4CM</t>
  </si>
  <si>
    <t>1/8</t>
  </si>
  <si>
    <t>2/8</t>
  </si>
  <si>
    <t>3/8</t>
  </si>
  <si>
    <t>100*100CM</t>
  </si>
  <si>
    <t>4/8</t>
  </si>
  <si>
    <t>5/8</t>
  </si>
  <si>
    <t>18*28+4CM</t>
  </si>
  <si>
    <t>6/8</t>
  </si>
  <si>
    <t>40*28+4CM</t>
  </si>
  <si>
    <t>7/8</t>
  </si>
  <si>
    <t>28*28+4CM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</si>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</sst>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G10" sqref="G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4500326466</v>
      </c>
      <c r="D8" s="22"/>
      <c r="E8" s="23" t="s">
        <v>32</v>
      </c>
      <c r="F8" s="24">
        <v>12000</v>
      </c>
      <c r="G8" s="25">
        <v>120</v>
      </c>
      <c r="H8" s="25">
        <f>SUM(F8+G8)</f>
        <v>12120</v>
      </c>
      <c r="I8" s="18" t="s">
        <v>33</v>
      </c>
      <c r="J8" s="36">
        <v>38.3</v>
      </c>
      <c r="K8" s="36">
        <v>38.8</v>
      </c>
      <c r="L8" s="37"/>
    </row>
    <row r="9" customFormat="1" ht="31" customHeight="1" spans="1:12">
      <c r="A9" s="19"/>
      <c r="B9" s="20" t="s">
        <v>31</v>
      </c>
      <c r="C9" s="26"/>
      <c r="D9" s="22"/>
      <c r="E9" s="23" t="s">
        <v>32</v>
      </c>
      <c r="F9" s="24">
        <v>12000</v>
      </c>
      <c r="G9" s="25">
        <v>120</v>
      </c>
      <c r="H9" s="25">
        <f>SUM(F9+G9)</f>
        <v>12120</v>
      </c>
      <c r="I9" s="18" t="s">
        <v>34</v>
      </c>
      <c r="J9" s="36">
        <v>38.3</v>
      </c>
      <c r="K9" s="36">
        <v>38.8</v>
      </c>
      <c r="L9" s="22"/>
    </row>
    <row r="10" customFormat="1" ht="31" customHeight="1" spans="1:12">
      <c r="A10" s="19"/>
      <c r="B10" s="20" t="s">
        <v>31</v>
      </c>
      <c r="C10" s="27"/>
      <c r="D10" s="22"/>
      <c r="E10" s="23" t="s">
        <v>32</v>
      </c>
      <c r="F10" s="24">
        <v>12181</v>
      </c>
      <c r="G10" s="25">
        <v>121</v>
      </c>
      <c r="H10" s="25">
        <f t="shared" ref="H10:H15" si="0">SUM(F10+G10)</f>
        <v>12302</v>
      </c>
      <c r="I10" s="18" t="s">
        <v>35</v>
      </c>
      <c r="J10" s="36">
        <v>38.8</v>
      </c>
      <c r="K10" s="36">
        <v>39.3</v>
      </c>
      <c r="L10" s="22"/>
    </row>
    <row r="11" customFormat="1" ht="31" customHeight="1" spans="1:12">
      <c r="A11" s="19"/>
      <c r="B11" s="20" t="s">
        <v>31</v>
      </c>
      <c r="C11" s="28">
        <v>4500326466</v>
      </c>
      <c r="D11" s="22"/>
      <c r="E11" s="23" t="s">
        <v>36</v>
      </c>
      <c r="F11" s="24">
        <v>500</v>
      </c>
      <c r="G11" s="25">
        <v>5</v>
      </c>
      <c r="H11" s="25">
        <f t="shared" si="0"/>
        <v>505</v>
      </c>
      <c r="I11" s="18" t="s">
        <v>37</v>
      </c>
      <c r="J11" s="36">
        <v>37.5</v>
      </c>
      <c r="K11" s="36">
        <v>38</v>
      </c>
      <c r="L11" s="22"/>
    </row>
    <row r="12" customFormat="1" ht="31" customHeight="1" spans="1:12">
      <c r="A12" s="19"/>
      <c r="B12" s="20" t="s">
        <v>31</v>
      </c>
      <c r="C12" s="29"/>
      <c r="D12" s="22"/>
      <c r="E12" s="23" t="s">
        <v>36</v>
      </c>
      <c r="F12" s="25">
        <v>514</v>
      </c>
      <c r="G12" s="25">
        <v>5</v>
      </c>
      <c r="H12" s="25">
        <f t="shared" si="0"/>
        <v>519</v>
      </c>
      <c r="I12" s="18" t="s">
        <v>38</v>
      </c>
      <c r="J12" s="38">
        <v>38.5</v>
      </c>
      <c r="K12" s="36">
        <v>39</v>
      </c>
      <c r="L12" s="22"/>
    </row>
    <row r="13" customFormat="1" ht="31" customHeight="1" spans="1:12">
      <c r="A13" s="19"/>
      <c r="B13" s="20" t="s">
        <v>31</v>
      </c>
      <c r="C13" s="30">
        <v>4500326466</v>
      </c>
      <c r="D13" s="22"/>
      <c r="E13" s="23" t="s">
        <v>39</v>
      </c>
      <c r="F13" s="25">
        <v>3618</v>
      </c>
      <c r="G13" s="25">
        <v>36</v>
      </c>
      <c r="H13" s="25">
        <f t="shared" si="0"/>
        <v>3654</v>
      </c>
      <c r="I13" s="18" t="s">
        <v>40</v>
      </c>
      <c r="J13" s="38">
        <v>14</v>
      </c>
      <c r="K13" s="36">
        <v>14.5</v>
      </c>
      <c r="L13" s="22"/>
    </row>
    <row r="14" customFormat="1" ht="31" customHeight="1" spans="1:12">
      <c r="A14" s="19"/>
      <c r="B14" s="20" t="s">
        <v>31</v>
      </c>
      <c r="C14" s="30">
        <v>4500326466</v>
      </c>
      <c r="D14" s="22"/>
      <c r="E14" s="23" t="s">
        <v>41</v>
      </c>
      <c r="F14" s="25">
        <v>2346</v>
      </c>
      <c r="G14" s="25">
        <v>23</v>
      </c>
      <c r="H14" s="25">
        <f t="shared" si="0"/>
        <v>2369</v>
      </c>
      <c r="I14" s="18" t="s">
        <v>42</v>
      </c>
      <c r="J14" s="38">
        <v>20.9</v>
      </c>
      <c r="K14" s="36">
        <v>21.4</v>
      </c>
      <c r="L14" s="22"/>
    </row>
    <row r="15" customFormat="1" ht="31" customHeight="1" spans="1:12">
      <c r="A15" s="19"/>
      <c r="B15" s="20" t="s">
        <v>31</v>
      </c>
      <c r="C15" s="30">
        <v>4500326466</v>
      </c>
      <c r="D15" s="22"/>
      <c r="E15" s="23" t="s">
        <v>43</v>
      </c>
      <c r="F15" s="25">
        <v>4724</v>
      </c>
      <c r="G15" s="25">
        <v>47</v>
      </c>
      <c r="H15" s="25">
        <f t="shared" si="0"/>
        <v>4771</v>
      </c>
      <c r="I15" s="18" t="s">
        <v>44</v>
      </c>
      <c r="J15" s="38">
        <v>29.7</v>
      </c>
      <c r="K15" s="36">
        <v>30.2</v>
      </c>
      <c r="L15" s="22"/>
    </row>
    <row r="16" ht="31" customHeight="1" spans="1:12">
      <c r="A16" s="31"/>
      <c r="B16" s="22"/>
      <c r="C16" s="22"/>
      <c r="D16" s="22"/>
      <c r="E16" s="32"/>
      <c r="F16" s="25"/>
      <c r="G16" s="25"/>
      <c r="H16" s="25"/>
      <c r="I16" s="39"/>
      <c r="J16" s="38"/>
      <c r="K16" s="36"/>
      <c r="L16" s="22"/>
    </row>
    <row r="17" ht="36" customHeight="1" spans="1:12">
      <c r="A17" s="31" t="s">
        <v>45</v>
      </c>
      <c r="B17" s="22"/>
      <c r="C17" s="22"/>
      <c r="D17" s="22"/>
      <c r="E17" s="22"/>
      <c r="F17" s="25">
        <f>SUM(F8:F15)</f>
        <v>47883</v>
      </c>
      <c r="G17" s="25">
        <f>SUM(G8:G15)</f>
        <v>477</v>
      </c>
      <c r="H17" s="25">
        <f>SUM(H8:H15)</f>
        <v>48360</v>
      </c>
      <c r="I17" s="39" t="s">
        <v>46</v>
      </c>
      <c r="J17" s="38">
        <f>SUM(J8:J15)</f>
        <v>256</v>
      </c>
      <c r="K17" s="38">
        <f>SUM(K8:K15)</f>
        <v>260</v>
      </c>
      <c r="L17" s="40"/>
    </row>
    <row r="20" spans="13:13">
      <c r="M20" s="41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8">
    <mergeCell ref="A1:L1"/>
    <mergeCell ref="A2:L2"/>
    <mergeCell ref="E3:F3"/>
    <mergeCell ref="D4:E4"/>
    <mergeCell ref="A8:A15"/>
    <mergeCell ref="C8:C10"/>
    <mergeCell ref="C11:C12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2025-03-17T04:17:50Z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CAB5E382560F4A79B895D147F9CC882E_13</vt:lpwstr>
  </property>
</Properties>
</file>