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137" sheetId="7" r:id="rId1"/>
    <sheet name="3.17" sheetId="8" r:id="rId2"/>
  </sheets>
  <externalReferences>
    <externalReference r:id="rId3"/>
  </externalReferences>
  <definedNames>
    <definedName name="_xlnm._FilterDatabase" localSheetId="0" hidden="1">'S2137'!$H$8:$H$27</definedName>
    <definedName name="Ext">[1]LUT!$G$2</definedName>
    <definedName name="Gender">[1]LUT!$I$1:$BI$1</definedName>
    <definedName name="_xlnm.Print_Area" localSheetId="0">'S2137'!$A$1:$N$27</definedName>
    <definedName name="_xlnm._FilterDatabase" localSheetId="1" hidden="1">'3.17'!$H$8:$H$15</definedName>
    <definedName name="_xlnm.Print_Area" localSheetId="1">'3.17'!$A$1:$N$15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<sst xmlns="http://schemas.openxmlformats.org/spreadsheetml/2006/main" count="96" uniqueCount="44">
  <si>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</si>
  <si>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</si>
  <si>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</si>
  <si>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</si>
  <si>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</si>
  <si>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</si>
  <si>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</si>
  <si>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</si>
  <si>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</si>
  <si>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</si>
  <si>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</si>
  <si>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</si>
  <si>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</si>
  <si>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</si>
  <si>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</si>
  <si>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</si>
  <si>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</si>
  <si>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</si>
  <si>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</si>
  <si>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</si>
  <si>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</si>
  <si>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</si>
  <si>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</si>
  <si>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3.15实发数量</t>
  </si>
  <si>
    <t>3.17实发数量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</si>
  <si>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</si>
  <si>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</si>
  <si>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</si>
  <si>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</si>
  <si>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S2137</t>
  </si>
  <si>
    <t>CD8728645</t>
  </si>
  <si>
    <r>
      <rPr>
        <sz val="12"/>
        <color rgb="FF000000"/>
        <rFont val="Calibri"/>
        <charset val="134"/>
      </rPr>
      <t xml:space="preserve">CC#060 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CC# 566</t>
    </r>
    <r>
      <rPr>
        <sz val="12"/>
        <color rgb="FF000000"/>
        <rFont val="宋体"/>
        <charset val="134"/>
      </rPr>
      <t>专用</t>
    </r>
  </si>
  <si>
    <r>
      <rPr>
        <sz val="12"/>
        <rFont val="宋体"/>
        <charset val="134"/>
      </rPr>
      <t>白</t>
    </r>
    <r>
      <rPr>
        <sz val="12"/>
        <rFont val="Calibri"/>
        <charset val="134"/>
      </rPr>
      <t>+</t>
    </r>
    <r>
      <rPr>
        <sz val="12"/>
        <rFont val="宋体"/>
        <charset val="134"/>
      </rPr>
      <t>红</t>
    </r>
  </si>
  <si>
    <t>XS</t>
  </si>
  <si>
    <r>
      <t>3.15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SF3155679637840
3.17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 xml:space="preserve">ST:773344502948589
ST:773344503568549
ST:773344504421928
</t>
    </r>
  </si>
  <si>
    <t>S</t>
  </si>
  <si>
    <t>M</t>
  </si>
  <si>
    <t>L</t>
  </si>
  <si>
    <t>XL</t>
  </si>
  <si>
    <t>XXL</t>
  </si>
  <si>
    <t>1-1</t>
  </si>
  <si>
    <r>
      <t>3.15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SF3144820872331</t>
    </r>
  </si>
  <si>
    <r>
      <t>3.15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Calibri"/>
        <charset val="134"/>
      </rPr>
      <t>SF3145620262323</t>
    </r>
  </si>
  <si>
    <t>ST:773344502948589/ST:773344503568549/ST:773344504421928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</si>
</sst>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2"/>
      <color rgb="FF000000"/>
      <name val="Calibri"/>
      <charset val="134"/>
    </font>
    <font>
      <sz val="12"/>
      <name val="Calibri"/>
      <charset val="134"/>
    </font>
    <font>
      <sz val="12"/>
      <name val="宋体"/>
      <charset val="134"/>
    </font>
    <font>
      <sz val="12"/>
      <color theme="1"/>
      <name val="Calibri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8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4" borderId="8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6" fontId="10" fillId="0" borderId="4" xfId="52" applyNumberFormat="1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20" fillId="0" borderId="3" xfId="5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19050</xdr:colOff>
      <xdr:row>7</xdr:row>
      <xdr:rowOff>123825</xdr:rowOff>
    </xdr:from>
    <xdr:to>
      <xdr:col>13</xdr:col>
      <xdr:colOff>1284605</xdr:colOff>
      <xdr:row>7</xdr:row>
      <xdr:rowOff>337820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851140" y="2133600"/>
          <a:ext cx="4848860" cy="213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182245</xdr:colOff>
      <xdr:row>13</xdr:row>
      <xdr:rowOff>95250</xdr:rowOff>
    </xdr:from>
    <xdr:to>
      <xdr:col>13</xdr:col>
      <xdr:colOff>875665</xdr:colOff>
      <xdr:row>14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014335" y="4467225"/>
          <a:ext cx="4276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325120</xdr:colOff>
      <xdr:row>19</xdr:row>
      <xdr:rowOff>95250</xdr:rowOff>
    </xdr:from>
    <xdr:to>
      <xdr:col>13</xdr:col>
      <xdr:colOff>504190</xdr:colOff>
      <xdr:row>20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8157210" y="5610225"/>
          <a:ext cx="3762375" cy="238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657225</xdr:colOff>
      <xdr:row>2</xdr:row>
      <xdr:rowOff>19050</xdr:rowOff>
    </xdr:from>
    <xdr:to>
      <xdr:col>12</xdr:col>
      <xdr:colOff>1720215</xdr:colOff>
      <xdr:row>3</xdr:row>
      <xdr:rowOff>33020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62725" y="685800"/>
          <a:ext cx="4848860" cy="2139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view="pageBreakPreview" zoomScaleNormal="100" workbookViewId="0">
      <selection activeCell="Q8" sqref="Q8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K2" s="4"/>
      <c r="L2" s="4"/>
      <c r="M2" s="4"/>
    </row>
    <row r="3" ht="15.75" spans="4:10">
      <c r="D3" s="8" t="s">
        <v>1</v>
      </c>
      <c r="E3" s="9">
        <v>45731</v>
      </c>
      <c r="F3" s="9"/>
      <c r="G3" s="10"/>
      <c r="H3"/>
      <c r="I3"/>
      <c r="J3"/>
    </row>
    <row r="4" ht="19.5" customHeight="1" spans="4:12">
      <c r="D4" s="8" t="s">
        <v>2</v>
      </c>
      <c r="E4" s="11"/>
      <c r="F4" s="12"/>
      <c r="J4" s="6"/>
      <c r="L4" s="34"/>
    </row>
    <row r="5" hidden="1" spans="2:2">
      <c r="B5" s="13"/>
    </row>
    <row r="6" s="1" customFormat="1" ht="38.25" spans="1:14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 t="s">
        <v>10</v>
      </c>
      <c r="I6" s="35"/>
      <c r="J6" s="20" t="s">
        <v>11</v>
      </c>
      <c r="K6" s="36" t="s">
        <v>12</v>
      </c>
      <c r="L6" s="36" t="s">
        <v>13</v>
      </c>
      <c r="M6" s="15" t="s">
        <v>14</v>
      </c>
      <c r="N6" s="37" t="s">
        <v>15</v>
      </c>
    </row>
    <row r="7" s="1" customFormat="1" ht="32.25" customHeight="1" spans="1:14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23</v>
      </c>
      <c r="I7" s="21" t="s">
        <v>24</v>
      </c>
      <c r="J7" s="20" t="s">
        <v>25</v>
      </c>
      <c r="K7" s="36" t="s">
        <v>26</v>
      </c>
      <c r="L7" s="36" t="s">
        <v>27</v>
      </c>
      <c r="M7" s="15" t="s">
        <v>28</v>
      </c>
      <c r="N7" s="38"/>
    </row>
    <row r="8" s="1" customFormat="1" ht="31" customHeight="1" spans="1:14">
      <c r="A8" s="22" t="s">
        <v>29</v>
      </c>
      <c r="B8" s="23" t="s">
        <v>30</v>
      </c>
      <c r="C8" s="22" t="s">
        <v>31</v>
      </c>
      <c r="D8" s="24" t="s">
        <v>32</v>
      </c>
      <c r="E8" s="25" t="s">
        <v>33</v>
      </c>
      <c r="F8" s="26">
        <v>41640</v>
      </c>
      <c r="G8" s="27"/>
      <c r="H8" s="28">
        <v>6600</v>
      </c>
      <c r="I8" s="28">
        <v>11950</v>
      </c>
      <c r="J8" s="39"/>
      <c r="K8" s="40"/>
      <c r="L8" s="40"/>
      <c r="M8" s="41" t="s">
        <v>34</v>
      </c>
      <c r="N8" s="42"/>
    </row>
    <row r="9" s="1" customFormat="1" ht="31" customHeight="1" spans="1:15">
      <c r="A9" s="22"/>
      <c r="B9" s="23"/>
      <c r="C9" s="22"/>
      <c r="D9" s="24"/>
      <c r="E9" s="25" t="s">
        <v>35</v>
      </c>
      <c r="F9" s="26">
        <v>77232</v>
      </c>
      <c r="G9" s="27"/>
      <c r="H9" s="28">
        <v>14300</v>
      </c>
      <c r="I9" s="28">
        <v>21600</v>
      </c>
      <c r="J9" s="39"/>
      <c r="K9" s="40"/>
      <c r="L9" s="40"/>
      <c r="M9" s="41"/>
      <c r="N9" s="42"/>
      <c r="O9" s="43"/>
    </row>
    <row r="10" s="1" customFormat="1" ht="31" customHeight="1" spans="1:15">
      <c r="A10" s="22"/>
      <c r="B10" s="23"/>
      <c r="C10" s="22"/>
      <c r="D10" s="24"/>
      <c r="E10" s="25" t="s">
        <v>36</v>
      </c>
      <c r="F10" s="26">
        <v>121560</v>
      </c>
      <c r="G10" s="27"/>
      <c r="H10" s="28">
        <v>26400</v>
      </c>
      <c r="I10" s="28">
        <v>33250</v>
      </c>
      <c r="J10" s="39"/>
      <c r="K10" s="40"/>
      <c r="L10" s="40"/>
      <c r="M10" s="41"/>
      <c r="N10" s="42"/>
      <c r="O10" s="43"/>
    </row>
    <row r="11" s="1" customFormat="1" ht="31" customHeight="1" spans="1:15">
      <c r="A11" s="22"/>
      <c r="B11" s="23"/>
      <c r="C11" s="22"/>
      <c r="D11" s="24"/>
      <c r="E11" s="25" t="s">
        <v>37</v>
      </c>
      <c r="F11" s="26">
        <v>142944</v>
      </c>
      <c r="G11" s="27"/>
      <c r="H11" s="28">
        <v>30800</v>
      </c>
      <c r="I11" s="28">
        <v>38500</v>
      </c>
      <c r="J11" s="39"/>
      <c r="K11" s="40"/>
      <c r="L11" s="40"/>
      <c r="M11" s="41"/>
      <c r="N11" s="42"/>
      <c r="O11" s="43"/>
    </row>
    <row r="12" s="1" customFormat="1" ht="31" customHeight="1" spans="1:15">
      <c r="A12" s="22"/>
      <c r="B12" s="23"/>
      <c r="C12" s="22"/>
      <c r="D12" s="24"/>
      <c r="E12" s="25" t="s">
        <v>38</v>
      </c>
      <c r="F12" s="26">
        <v>126624</v>
      </c>
      <c r="G12" s="27"/>
      <c r="H12" s="28">
        <v>26400</v>
      </c>
      <c r="I12" s="28">
        <v>33250</v>
      </c>
      <c r="J12" s="39"/>
      <c r="K12" s="40"/>
      <c r="L12" s="40"/>
      <c r="M12" s="41"/>
      <c r="N12" s="42"/>
      <c r="O12" s="43"/>
    </row>
    <row r="13" s="1" customFormat="1" ht="31" customHeight="1" spans="1:15">
      <c r="A13" s="22"/>
      <c r="B13" s="23"/>
      <c r="C13" s="22"/>
      <c r="D13" s="24"/>
      <c r="E13" s="25" t="s">
        <v>39</v>
      </c>
      <c r="F13" s="26">
        <v>69024</v>
      </c>
      <c r="G13" s="27"/>
      <c r="H13" s="28">
        <v>13200</v>
      </c>
      <c r="I13" s="28">
        <v>18700</v>
      </c>
      <c r="J13" s="39"/>
      <c r="K13" s="40"/>
      <c r="L13" s="40"/>
      <c r="M13" s="41"/>
      <c r="N13" s="42"/>
      <c r="O13" s="43"/>
    </row>
    <row r="14" s="1" customFormat="1" ht="15" customHeight="1" spans="1:15">
      <c r="A14" s="22"/>
      <c r="B14" s="23"/>
      <c r="C14" s="22"/>
      <c r="D14" s="24"/>
      <c r="E14" s="25" t="s">
        <v>33</v>
      </c>
      <c r="F14" s="26"/>
      <c r="G14" s="27"/>
      <c r="H14" s="28">
        <v>2200</v>
      </c>
      <c r="I14" s="28"/>
      <c r="J14" s="39" t="s">
        <v>40</v>
      </c>
      <c r="K14" s="40"/>
      <c r="L14" s="40"/>
      <c r="M14" s="41" t="s">
        <v>41</v>
      </c>
      <c r="N14" s="42"/>
      <c r="O14" s="43"/>
    </row>
    <row r="15" s="1" customFormat="1" ht="15" customHeight="1" spans="1:15">
      <c r="A15" s="22"/>
      <c r="B15" s="23"/>
      <c r="C15" s="22"/>
      <c r="D15" s="24"/>
      <c r="E15" s="25" t="s">
        <v>35</v>
      </c>
      <c r="F15" s="26"/>
      <c r="G15" s="27"/>
      <c r="H15" s="28">
        <v>2200</v>
      </c>
      <c r="I15" s="28"/>
      <c r="J15" s="39"/>
      <c r="K15" s="40"/>
      <c r="L15" s="40"/>
      <c r="M15" s="41"/>
      <c r="N15" s="42"/>
      <c r="O15" s="43"/>
    </row>
    <row r="16" s="1" customFormat="1" ht="15" customHeight="1" spans="1:15">
      <c r="A16" s="22"/>
      <c r="B16" s="23"/>
      <c r="C16" s="22"/>
      <c r="D16" s="24"/>
      <c r="E16" s="25" t="s">
        <v>36</v>
      </c>
      <c r="F16" s="26"/>
      <c r="G16" s="27"/>
      <c r="H16" s="28">
        <v>2200</v>
      </c>
      <c r="I16" s="28"/>
      <c r="J16" s="39"/>
      <c r="K16" s="40"/>
      <c r="L16" s="40"/>
      <c r="M16" s="41"/>
      <c r="N16" s="42"/>
      <c r="O16" s="43"/>
    </row>
    <row r="17" s="1" customFormat="1" ht="15" customHeight="1" spans="1:15">
      <c r="A17" s="22"/>
      <c r="B17" s="23"/>
      <c r="C17" s="22"/>
      <c r="D17" s="24"/>
      <c r="E17" s="25" t="s">
        <v>37</v>
      </c>
      <c r="F17" s="26"/>
      <c r="G17" s="27"/>
      <c r="H17" s="28">
        <v>2200</v>
      </c>
      <c r="I17" s="28"/>
      <c r="J17" s="39"/>
      <c r="K17" s="40"/>
      <c r="L17" s="40"/>
      <c r="M17" s="41"/>
      <c r="N17" s="42"/>
      <c r="O17" s="43"/>
    </row>
    <row r="18" s="1" customFormat="1" ht="15" customHeight="1" spans="1:15">
      <c r="A18" s="22"/>
      <c r="B18" s="23"/>
      <c r="C18" s="22"/>
      <c r="D18" s="24"/>
      <c r="E18" s="25" t="s">
        <v>38</v>
      </c>
      <c r="F18" s="26"/>
      <c r="G18" s="27"/>
      <c r="H18" s="28">
        <v>2200</v>
      </c>
      <c r="I18" s="28"/>
      <c r="J18" s="39"/>
      <c r="K18" s="40"/>
      <c r="L18" s="40"/>
      <c r="M18" s="41"/>
      <c r="N18" s="42"/>
      <c r="O18" s="43"/>
    </row>
    <row r="19" s="1" customFormat="1" ht="15" customHeight="1" spans="1:15">
      <c r="A19" s="22"/>
      <c r="B19" s="23"/>
      <c r="C19" s="22"/>
      <c r="D19" s="24"/>
      <c r="E19" s="25" t="s">
        <v>39</v>
      </c>
      <c r="F19" s="26"/>
      <c r="G19" s="27"/>
      <c r="H19" s="28">
        <v>2200</v>
      </c>
      <c r="I19" s="28"/>
      <c r="J19" s="39"/>
      <c r="K19" s="40"/>
      <c r="L19" s="40"/>
      <c r="M19" s="41"/>
      <c r="N19" s="42"/>
      <c r="O19" s="43"/>
    </row>
    <row r="20" s="1" customFormat="1" ht="15" customHeight="1" spans="1:15">
      <c r="A20" s="22"/>
      <c r="B20" s="23"/>
      <c r="C20" s="22"/>
      <c r="D20" s="24"/>
      <c r="E20" s="25" t="s">
        <v>33</v>
      </c>
      <c r="F20" s="26"/>
      <c r="G20" s="27"/>
      <c r="H20" s="28">
        <v>2200</v>
      </c>
      <c r="I20" s="28"/>
      <c r="J20" s="39" t="s">
        <v>40</v>
      </c>
      <c r="K20" s="40"/>
      <c r="L20" s="40"/>
      <c r="M20" s="41" t="s">
        <v>42</v>
      </c>
      <c r="N20" s="42"/>
      <c r="O20" s="43"/>
    </row>
    <row r="21" s="1" customFormat="1" ht="15" customHeight="1" spans="1:15">
      <c r="A21" s="22"/>
      <c r="B21" s="23"/>
      <c r="C21" s="22"/>
      <c r="D21" s="24"/>
      <c r="E21" s="25" t="s">
        <v>35</v>
      </c>
      <c r="F21" s="26"/>
      <c r="G21" s="27"/>
      <c r="H21" s="28">
        <v>2200</v>
      </c>
      <c r="I21" s="28"/>
      <c r="J21" s="39"/>
      <c r="K21" s="40"/>
      <c r="L21" s="40"/>
      <c r="M21" s="41"/>
      <c r="N21" s="42"/>
      <c r="O21" s="43"/>
    </row>
    <row r="22" s="1" customFormat="1" ht="15" customHeight="1" spans="1:15">
      <c r="A22" s="22"/>
      <c r="B22" s="23"/>
      <c r="C22" s="22"/>
      <c r="D22" s="24"/>
      <c r="E22" s="25" t="s">
        <v>36</v>
      </c>
      <c r="F22" s="26"/>
      <c r="G22" s="27"/>
      <c r="H22" s="28">
        <v>2200</v>
      </c>
      <c r="I22" s="28"/>
      <c r="J22" s="39"/>
      <c r="K22" s="40"/>
      <c r="L22" s="40"/>
      <c r="M22" s="41"/>
      <c r="N22" s="42"/>
      <c r="O22" s="43"/>
    </row>
    <row r="23" s="1" customFormat="1" ht="15" customHeight="1" spans="1:15">
      <c r="A23" s="22"/>
      <c r="B23" s="23"/>
      <c r="C23" s="22"/>
      <c r="D23" s="24"/>
      <c r="E23" s="25" t="s">
        <v>37</v>
      </c>
      <c r="F23" s="26"/>
      <c r="G23" s="27"/>
      <c r="H23" s="28">
        <v>2200</v>
      </c>
      <c r="I23" s="28"/>
      <c r="J23" s="39"/>
      <c r="K23" s="40"/>
      <c r="L23" s="40"/>
      <c r="M23" s="41"/>
      <c r="N23" s="42"/>
      <c r="O23" s="43"/>
    </row>
    <row r="24" s="1" customFormat="1" ht="15" customHeight="1" spans="1:15">
      <c r="A24" s="22"/>
      <c r="B24" s="23"/>
      <c r="C24" s="22"/>
      <c r="D24" s="24"/>
      <c r="E24" s="25" t="s">
        <v>38</v>
      </c>
      <c r="F24" s="26"/>
      <c r="G24" s="27"/>
      <c r="H24" s="28">
        <v>2200</v>
      </c>
      <c r="I24" s="28"/>
      <c r="J24" s="39"/>
      <c r="K24" s="40"/>
      <c r="L24" s="40"/>
      <c r="M24" s="41"/>
      <c r="N24" s="42"/>
      <c r="O24" s="43"/>
    </row>
    <row r="25" s="1" customFormat="1" ht="15" customHeight="1" spans="1:15">
      <c r="A25" s="22"/>
      <c r="B25" s="23"/>
      <c r="C25" s="22"/>
      <c r="D25" s="24"/>
      <c r="E25" s="25" t="s">
        <v>39</v>
      </c>
      <c r="F25" s="26"/>
      <c r="G25" s="27"/>
      <c r="H25" s="28">
        <v>2200</v>
      </c>
      <c r="I25" s="28"/>
      <c r="J25" s="39"/>
      <c r="K25" s="40"/>
      <c r="L25" s="40"/>
      <c r="M25" s="41"/>
      <c r="N25" s="42"/>
      <c r="O25" s="43"/>
    </row>
    <row r="26" s="1" customFormat="1" ht="15" customHeight="1" spans="1:15">
      <c r="A26" s="29"/>
      <c r="B26" s="23"/>
      <c r="C26" s="22"/>
      <c r="D26" s="29"/>
      <c r="E26" s="30"/>
      <c r="F26" s="28"/>
      <c r="G26" s="27"/>
      <c r="H26" s="28"/>
      <c r="I26" s="28"/>
      <c r="J26" s="39"/>
      <c r="K26" s="40"/>
      <c r="L26" s="40"/>
      <c r="M26" s="44"/>
      <c r="N26" s="37"/>
      <c r="O26" s="43"/>
    </row>
    <row r="27" s="1" customFormat="1" ht="20" customHeight="1" spans="1:13">
      <c r="A27" s="31"/>
      <c r="B27" s="31"/>
      <c r="C27" s="31"/>
      <c r="D27" s="31"/>
      <c r="E27" s="31"/>
      <c r="F27" s="32">
        <f>SUM(F8:F26)</f>
        <v>579024</v>
      </c>
      <c r="G27" s="32">
        <f>SUM(G8:G26)</f>
        <v>0</v>
      </c>
      <c r="H27" s="32">
        <f>SUM(H8:H26)</f>
        <v>144100</v>
      </c>
      <c r="I27" s="32">
        <f>SUM(I8:I26)</f>
        <v>157250</v>
      </c>
      <c r="J27" s="45"/>
      <c r="K27" s="46"/>
      <c r="L27" s="46"/>
      <c r="M27" s="47"/>
    </row>
    <row r="28" spans="8:9">
      <c r="H28" s="33"/>
      <c r="I28" s="33"/>
    </row>
    <row r="30" spans="7:7">
      <c r="G30"/>
    </row>
  </sheetData>
  <mergeCells count="20">
    <mergeCell ref="A1:M1"/>
    <mergeCell ref="A2:M2"/>
    <mergeCell ref="E3:F3"/>
    <mergeCell ref="A8:A25"/>
    <mergeCell ref="B8:B25"/>
    <mergeCell ref="C8:C25"/>
    <mergeCell ref="D8:D25"/>
    <mergeCell ref="J8:J13"/>
    <mergeCell ref="J14:J19"/>
    <mergeCell ref="J20:J25"/>
    <mergeCell ref="K8:K13"/>
    <mergeCell ref="K14:K19"/>
    <mergeCell ref="K20:K25"/>
    <mergeCell ref="L8:L13"/>
    <mergeCell ref="L14:L19"/>
    <mergeCell ref="L20:L25"/>
    <mergeCell ref="M8:M13"/>
    <mergeCell ref="M14:M19"/>
    <mergeCell ref="M20:M25"/>
    <mergeCell ref="N6:N7"/>
  </mergeCells>
  <pageMargins left="0.0784722222222222" right="0.0388888888888889" top="0.118055555555556" bottom="0.0388888888888889" header="0.3" footer="0.3"/>
  <pageSetup paperSize="9" scale="88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view="pageBreakPreview" zoomScaleNormal="100" workbookViewId="0">
      <selection activeCell="D20" sqref="D20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9" width="8.26666666666667" style="2" customWidth="1"/>
    <col min="10" max="10" width="10.125" style="4" customWidth="1"/>
    <col min="11" max="11" width="7.36666666666667" style="5" customWidth="1"/>
    <col min="12" max="12" width="6.90833333333333" style="5" customWidth="1"/>
    <col min="13" max="13" width="22.625" style="2" customWidth="1"/>
    <col min="14" max="16384" width="18" style="2"/>
  </cols>
  <sheetData>
    <row r="1" spans="1:13">
      <c r="A1" s="6" t="s">
        <v>0</v>
      </c>
      <c r="B1" s="4"/>
      <c r="C1" s="4"/>
      <c r="D1" s="4"/>
      <c r="E1" s="4"/>
      <c r="F1" s="4"/>
      <c r="G1" s="4"/>
      <c r="H1" s="4"/>
      <c r="I1" s="4"/>
      <c r="J1" s="6"/>
      <c r="K1" s="4"/>
      <c r="L1" s="4"/>
      <c r="M1" s="4"/>
    </row>
    <row r="2" spans="1:13">
      <c r="A2" s="7"/>
      <c r="B2" s="4"/>
      <c r="C2" s="4"/>
      <c r="D2" s="4"/>
      <c r="E2" s="4"/>
      <c r="F2" s="4"/>
      <c r="G2" s="4"/>
      <c r="H2" s="4"/>
      <c r="I2" s="4"/>
      <c r="J2" s="7"/>
      <c r="K2" s="4"/>
      <c r="L2" s="4"/>
      <c r="M2" s="4"/>
    </row>
    <row r="3" ht="15.75" spans="4:10">
      <c r="D3" s="8" t="s">
        <v>1</v>
      </c>
      <c r="E3" s="9">
        <v>45731</v>
      </c>
      <c r="F3" s="9"/>
      <c r="G3" s="10"/>
      <c r="H3"/>
      <c r="I3"/>
      <c r="J3"/>
    </row>
    <row r="4" ht="19.5" customHeight="1" spans="4:12">
      <c r="D4" s="8" t="s">
        <v>2</v>
      </c>
      <c r="E4" s="11" t="s">
        <v>43</v>
      </c>
      <c r="F4" s="12"/>
      <c r="J4" s="6"/>
      <c r="L4" s="34"/>
    </row>
    <row r="5" hidden="1" spans="2:2">
      <c r="B5" s="13"/>
    </row>
    <row r="6" s="1" customFormat="1" ht="38.25" spans="1:14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 t="s">
        <v>10</v>
      </c>
      <c r="I6" s="35"/>
      <c r="J6" s="20" t="s">
        <v>11</v>
      </c>
      <c r="K6" s="36" t="s">
        <v>12</v>
      </c>
      <c r="L6" s="36" t="s">
        <v>13</v>
      </c>
      <c r="M6" s="15" t="s">
        <v>14</v>
      </c>
      <c r="N6" s="37" t="s">
        <v>15</v>
      </c>
    </row>
    <row r="7" s="1" customFormat="1" ht="32.25" customHeight="1" spans="1:14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23</v>
      </c>
      <c r="I7" s="21" t="s">
        <v>24</v>
      </c>
      <c r="J7" s="20" t="s">
        <v>25</v>
      </c>
      <c r="K7" s="36" t="s">
        <v>26</v>
      </c>
      <c r="L7" s="36" t="s">
        <v>27</v>
      </c>
      <c r="M7" s="15" t="s">
        <v>28</v>
      </c>
      <c r="N7" s="38"/>
    </row>
    <row r="8" s="1" customFormat="1" ht="31" customHeight="1" spans="1:14">
      <c r="A8" s="22" t="s">
        <v>29</v>
      </c>
      <c r="B8" s="23" t="s">
        <v>30</v>
      </c>
      <c r="C8" s="22" t="s">
        <v>31</v>
      </c>
      <c r="D8" s="24" t="s">
        <v>32</v>
      </c>
      <c r="E8" s="25" t="s">
        <v>33</v>
      </c>
      <c r="F8" s="26">
        <v>41640</v>
      </c>
      <c r="G8" s="27"/>
      <c r="H8" s="28"/>
      <c r="I8" s="28">
        <v>11950</v>
      </c>
      <c r="J8" s="39"/>
      <c r="K8" s="40"/>
      <c r="L8" s="40"/>
      <c r="M8" s="41"/>
      <c r="N8" s="42"/>
    </row>
    <row r="9" s="1" customFormat="1" ht="31" customHeight="1" spans="1:15">
      <c r="A9" s="22"/>
      <c r="B9" s="23"/>
      <c r="C9" s="22"/>
      <c r="D9" s="24"/>
      <c r="E9" s="25" t="s">
        <v>35</v>
      </c>
      <c r="F9" s="26">
        <v>77232</v>
      </c>
      <c r="G9" s="27"/>
      <c r="H9" s="28"/>
      <c r="I9" s="28">
        <v>21600</v>
      </c>
      <c r="J9" s="39"/>
      <c r="K9" s="40"/>
      <c r="L9" s="40"/>
      <c r="M9" s="41"/>
      <c r="N9" s="42"/>
      <c r="O9" s="43"/>
    </row>
    <row r="10" s="1" customFormat="1" ht="31" customHeight="1" spans="1:15">
      <c r="A10" s="22"/>
      <c r="B10" s="23"/>
      <c r="C10" s="22"/>
      <c r="D10" s="24"/>
      <c r="E10" s="25" t="s">
        <v>36</v>
      </c>
      <c r="F10" s="26">
        <v>121560</v>
      </c>
      <c r="G10" s="27"/>
      <c r="H10" s="28"/>
      <c r="I10" s="28">
        <v>33250</v>
      </c>
      <c r="J10" s="39"/>
      <c r="K10" s="40"/>
      <c r="L10" s="40"/>
      <c r="M10" s="41"/>
      <c r="N10" s="42"/>
      <c r="O10" s="43"/>
    </row>
    <row r="11" s="1" customFormat="1" ht="31" customHeight="1" spans="1:15">
      <c r="A11" s="22"/>
      <c r="B11" s="23"/>
      <c r="C11" s="22"/>
      <c r="D11" s="24"/>
      <c r="E11" s="25" t="s">
        <v>37</v>
      </c>
      <c r="F11" s="26">
        <v>142944</v>
      </c>
      <c r="G11" s="27"/>
      <c r="H11" s="28"/>
      <c r="I11" s="28">
        <v>38500</v>
      </c>
      <c r="J11" s="39"/>
      <c r="K11" s="40"/>
      <c r="L11" s="40"/>
      <c r="M11" s="41"/>
      <c r="N11" s="42"/>
      <c r="O11" s="43"/>
    </row>
    <row r="12" s="1" customFormat="1" ht="31" customHeight="1" spans="1:15">
      <c r="A12" s="22"/>
      <c r="B12" s="23"/>
      <c r="C12" s="22"/>
      <c r="D12" s="24"/>
      <c r="E12" s="25" t="s">
        <v>38</v>
      </c>
      <c r="F12" s="26">
        <v>126624</v>
      </c>
      <c r="G12" s="27"/>
      <c r="H12" s="28"/>
      <c r="I12" s="28">
        <v>33250</v>
      </c>
      <c r="J12" s="39"/>
      <c r="K12" s="40"/>
      <c r="L12" s="40"/>
      <c r="M12" s="41"/>
      <c r="N12" s="42"/>
      <c r="O12" s="43"/>
    </row>
    <row r="13" s="1" customFormat="1" ht="31" customHeight="1" spans="1:15">
      <c r="A13" s="22"/>
      <c r="B13" s="23"/>
      <c r="C13" s="22"/>
      <c r="D13" s="24"/>
      <c r="E13" s="25" t="s">
        <v>39</v>
      </c>
      <c r="F13" s="26">
        <v>69024</v>
      </c>
      <c r="G13" s="27"/>
      <c r="H13" s="28"/>
      <c r="I13" s="28">
        <v>18700</v>
      </c>
      <c r="J13" s="39"/>
      <c r="K13" s="40"/>
      <c r="L13" s="40"/>
      <c r="M13" s="41"/>
      <c r="N13" s="42"/>
      <c r="O13" s="43"/>
    </row>
    <row r="14" s="1" customFormat="1" ht="15" customHeight="1" spans="1:15">
      <c r="A14" s="29"/>
      <c r="B14" s="23"/>
      <c r="C14" s="22"/>
      <c r="D14" s="29"/>
      <c r="E14" s="30"/>
      <c r="F14" s="28"/>
      <c r="G14" s="27"/>
      <c r="H14" s="28"/>
      <c r="I14" s="28"/>
      <c r="J14" s="39"/>
      <c r="K14" s="40"/>
      <c r="L14" s="40"/>
      <c r="M14" s="44"/>
      <c r="N14" s="37"/>
      <c r="O14" s="43"/>
    </row>
    <row r="15" s="1" customFormat="1" ht="20" customHeight="1" spans="1:13">
      <c r="A15" s="31"/>
      <c r="B15" s="31"/>
      <c r="C15" s="31"/>
      <c r="D15" s="31"/>
      <c r="E15" s="31"/>
      <c r="F15" s="32">
        <f>SUM(F8:F14)</f>
        <v>579024</v>
      </c>
      <c r="G15" s="32"/>
      <c r="H15" s="32"/>
      <c r="I15" s="32">
        <f>SUM(I8:I14)</f>
        <v>157250</v>
      </c>
      <c r="J15" s="45"/>
      <c r="K15" s="46"/>
      <c r="L15" s="46"/>
      <c r="M15" s="47"/>
    </row>
    <row r="16" spans="8:9">
      <c r="H16" s="33"/>
      <c r="I16" s="33"/>
    </row>
    <row r="18" spans="7:7">
      <c r="G18"/>
    </row>
  </sheetData>
  <mergeCells count="12">
    <mergeCell ref="A1:M1"/>
    <mergeCell ref="A2:M2"/>
    <mergeCell ref="E3:F3"/>
    <mergeCell ref="A8:A13"/>
    <mergeCell ref="B8:B13"/>
    <mergeCell ref="C8:C13"/>
    <mergeCell ref="D8:D13"/>
    <mergeCell ref="J8:J13"/>
    <mergeCell ref="K8:K13"/>
    <mergeCell ref="L8:L13"/>
    <mergeCell ref="M8:M13"/>
    <mergeCell ref="N6:N7"/>
  </mergeCells>
  <pageMargins left="0.0784722222222222" right="0.0388888888888889" top="0.118055555555556" bottom="0.0388888888888889" header="0.3" footer="0.3"/>
  <pageSetup paperSize="9" scale="8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S2137</vt:lpstr>
      <vt:lpstr>3.17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2025-03-17T09:10:20Z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