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<sst xmlns="http://schemas.openxmlformats.org/spreadsheetml/2006/main" count="81" uniqueCount="68">
  <si>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</si>
  <si>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</si>
  <si>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</si>
  <si>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</si>
  <si>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SF3149124948574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</si>
  <si>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</si>
  <si>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</si>
  <si>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</si>
  <si>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</si>
  <si>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</si>
  <si>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</si>
  <si>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</si>
  <si>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</si>
  <si>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</si>
  <si>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</si>
  <si>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</si>
  <si>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</si>
  <si>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</si>
  <si>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</si>
  <si>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</si>
  <si>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</si>
  <si>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</si>
  <si>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</si>
  <si>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</si>
  <si>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</si>
  <si>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</si>
  <si>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</si>
  <si>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</si>
  <si>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</si>
  <si>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23034-01
23033-01
23037-01
23036-01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</si>
  <si>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</si>
  <si>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0558-727</t>
  </si>
  <si>
    <t>251</t>
  </si>
  <si>
    <t>XS</t>
  </si>
  <si>
    <t>1/1</t>
  </si>
  <si>
    <t>19.8</t>
  </si>
  <si>
    <t>20.2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</si>
  <si>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</si>
  <si>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</si>
  <si>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</si>
  <si>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</si>
  <si>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</si>
  <si>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</si>
  <si>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</si>
  <si>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</si>
  <si>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</si>
  <si>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</si>
  <si>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</si>
  <si>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</si>
  <si>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永彩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</si>
  <si>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</si>
  <si>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</si>
  <si>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>care label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</si>
  <si>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</si>
  <si>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60x25 mm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</si>
  <si>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</si>
  <si>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105000pcs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</si>
  <si>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</si>
  <si>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</si>
  <si>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19.8kg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</si>
  <si>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</si>
  <si>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20.2kg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</si>
  <si>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</si>
  <si>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</si>
  <si>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00558727251019</t>
  </si>
  <si>
    <t>00558727251026</t>
  </si>
  <si>
    <t>00558727251033</t>
  </si>
  <si>
    <t>00558727251040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</si>
</sst>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1440815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1440815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1440815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1440815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1440815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1440815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1440815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1440815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1440815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332105</xdr:rowOff>
    </xdr:from>
    <xdr:to>
      <xdr:col>11</xdr:col>
      <xdr:colOff>676910</xdr:colOff>
      <xdr:row>4</xdr:row>
      <xdr:rowOff>1270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998855"/>
          <a:ext cx="4105910" cy="193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zoomScale="115" zoomScaleNormal="115" workbookViewId="0">
      <selection activeCell="G9" sqref="G9"/>
    </sheetView>
  </sheetViews>
  <sheetFormatPr defaultColWidth="9" defaultRowHeight="12.75"/>
  <cols>
    <col min="1" max="1" width="9.625" style="12" customWidth="1"/>
    <col min="2" max="2" width="22.625" style="12" customWidth="1"/>
    <col min="3" max="16384" width="9" style="12"/>
  </cols>
  <sheetData>
    <row r="1" s="11" customFormat="1" ht="26.25" spans="1:12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</row>
    <row r="2" s="11" customFormat="1" ht="26.25" spans="1:12">
      <c r="A2" s="16" t="s">
        <v>1</v>
      </c>
      <c r="B2" s="17"/>
      <c r="C2" s="17"/>
      <c r="D2" s="17"/>
      <c r="E2" s="17"/>
      <c r="F2" s="17"/>
      <c r="G2" s="17"/>
      <c r="H2" s="18"/>
      <c r="I2" s="17"/>
      <c r="J2" s="17"/>
      <c r="K2" s="17"/>
      <c r="L2" s="17"/>
    </row>
    <row r="3" s="11" customFormat="1" ht="26.25" spans="1:12">
      <c r="A3" s="19"/>
      <c r="B3" s="19"/>
      <c r="C3" s="19"/>
      <c r="D3" s="19" t="s">
        <v>2</v>
      </c>
      <c r="E3" s="20">
        <v>45733</v>
      </c>
      <c r="F3" s="20"/>
      <c r="G3" s="21"/>
      <c r="H3" s="22"/>
      <c r="I3" s="53"/>
      <c r="J3" s="54"/>
      <c r="K3" s="54"/>
      <c r="L3" s="19"/>
    </row>
    <row r="4" s="11" customFormat="1" ht="15" spans="1:12">
      <c r="A4" s="19"/>
      <c r="B4" s="19"/>
      <c r="C4" s="19"/>
      <c r="D4" s="23" t="s">
        <v>3</v>
      </c>
      <c r="E4" s="24" t="s">
        <v>4</v>
      </c>
      <c r="F4" s="25"/>
      <c r="G4" s="26"/>
      <c r="H4" s="27"/>
      <c r="I4" s="55"/>
      <c r="J4" s="56"/>
      <c r="K4" s="56"/>
      <c r="L4" s="55"/>
    </row>
    <row r="5" s="11" customFormat="1" ht="26.25" spans="1:12">
      <c r="A5" s="19"/>
      <c r="B5" s="23"/>
      <c r="C5" s="19"/>
      <c r="D5" s="19"/>
      <c r="E5" s="19"/>
      <c r="F5" s="19"/>
      <c r="G5" s="28"/>
      <c r="H5" s="22"/>
      <c r="I5" s="53"/>
      <c r="J5" s="54"/>
      <c r="K5" s="54"/>
      <c r="L5" s="19"/>
    </row>
    <row r="6" s="12" customFormat="1" ht="4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s="12" customFormat="1" ht="28.5" spans="1:12">
      <c r="A7" s="35" t="s">
        <v>17</v>
      </c>
      <c r="B7" s="36" t="s">
        <v>18</v>
      </c>
      <c r="C7" s="37" t="s">
        <v>19</v>
      </c>
      <c r="D7" s="38" t="s">
        <v>20</v>
      </c>
      <c r="E7" s="39" t="s">
        <v>21</v>
      </c>
      <c r="F7" s="40" t="s">
        <v>22</v>
      </c>
      <c r="G7" s="38" t="s">
        <v>23</v>
      </c>
      <c r="H7" s="41" t="s">
        <v>24</v>
      </c>
      <c r="I7" s="38" t="s">
        <v>25</v>
      </c>
      <c r="J7" s="38" t="s">
        <v>26</v>
      </c>
      <c r="K7" s="38" t="s">
        <v>27</v>
      </c>
      <c r="L7" s="36" t="s">
        <v>28</v>
      </c>
    </row>
    <row r="8" s="12" customFormat="1" ht="15" customHeight="1" spans="1:17">
      <c r="A8" s="42" t="s">
        <v>29</v>
      </c>
      <c r="B8" s="43" t="s">
        <v>30</v>
      </c>
      <c r="C8" s="44" t="s">
        <v>31</v>
      </c>
      <c r="D8" s="45" t="s">
        <v>32</v>
      </c>
      <c r="E8" s="46" t="s">
        <v>33</v>
      </c>
      <c r="F8" s="47">
        <v>5312</v>
      </c>
      <c r="G8" s="47">
        <f>F8*0.05</f>
        <v>265.6</v>
      </c>
      <c r="H8" s="47">
        <f>F8+G8</f>
        <v>5577.6</v>
      </c>
      <c r="I8" s="57" t="s">
        <v>34</v>
      </c>
      <c r="J8" s="58" t="s">
        <v>35</v>
      </c>
      <c r="K8" s="58" t="s">
        <v>36</v>
      </c>
      <c r="L8" s="58" t="s">
        <v>37</v>
      </c>
      <c r="M8" s="59"/>
      <c r="N8" s="59"/>
      <c r="O8" s="59"/>
      <c r="P8" s="59"/>
      <c r="Q8" s="62"/>
    </row>
    <row r="9" s="12" customFormat="1" ht="15" customHeight="1" spans="1:17">
      <c r="A9" s="42"/>
      <c r="B9" s="43"/>
      <c r="C9" s="44"/>
      <c r="D9" s="45"/>
      <c r="E9" s="46" t="s">
        <v>38</v>
      </c>
      <c r="F9" s="47">
        <v>6678</v>
      </c>
      <c r="G9" s="47">
        <f t="shared" ref="G9:G16" si="0">F9*0.05</f>
        <v>333.9</v>
      </c>
      <c r="H9" s="47">
        <f t="shared" ref="H9:H16" si="1">F9+G9</f>
        <v>7011.9</v>
      </c>
      <c r="I9" s="60"/>
      <c r="J9" s="61"/>
      <c r="K9" s="61"/>
      <c r="L9" s="61"/>
      <c r="M9" s="59"/>
      <c r="N9" s="59"/>
      <c r="O9" s="59"/>
      <c r="P9" s="59"/>
      <c r="Q9" s="62"/>
    </row>
    <row r="10" s="12" customFormat="1" ht="15" customHeight="1" spans="1:17">
      <c r="A10" s="42"/>
      <c r="B10" s="43"/>
      <c r="C10" s="44"/>
      <c r="D10" s="45"/>
      <c r="E10" s="46" t="s">
        <v>39</v>
      </c>
      <c r="F10" s="47">
        <v>5292</v>
      </c>
      <c r="G10" s="47">
        <f t="shared" si="0"/>
        <v>264.6</v>
      </c>
      <c r="H10" s="47">
        <f t="shared" si="1"/>
        <v>5556.6</v>
      </c>
      <c r="I10" s="60"/>
      <c r="J10" s="61"/>
      <c r="K10" s="61"/>
      <c r="L10" s="61"/>
      <c r="M10" s="59"/>
      <c r="N10" s="59"/>
      <c r="O10" s="59"/>
      <c r="P10" s="59"/>
      <c r="Q10" s="62"/>
    </row>
    <row r="11" s="12" customFormat="1" ht="15" customHeight="1" spans="1:17">
      <c r="A11" s="42"/>
      <c r="B11" s="43"/>
      <c r="C11" s="44"/>
      <c r="D11" s="45"/>
      <c r="E11" s="46" t="s">
        <v>40</v>
      </c>
      <c r="F11" s="47">
        <v>3718</v>
      </c>
      <c r="G11" s="47">
        <f t="shared" si="0"/>
        <v>185.9</v>
      </c>
      <c r="H11" s="47">
        <f t="shared" si="1"/>
        <v>3903.9</v>
      </c>
      <c r="I11" s="60"/>
      <c r="J11" s="61"/>
      <c r="K11" s="61"/>
      <c r="L11" s="61"/>
      <c r="M11" s="59"/>
      <c r="N11" s="59"/>
      <c r="O11" s="59"/>
      <c r="P11" s="59"/>
      <c r="Q11" s="62"/>
    </row>
    <row r="12" s="12" customFormat="1" ht="67" customHeight="1" spans="1:17">
      <c r="A12" s="48" t="s">
        <v>29</v>
      </c>
      <c r="B12" s="43" t="s">
        <v>41</v>
      </c>
      <c r="C12" s="44" t="s">
        <v>31</v>
      </c>
      <c r="D12" s="45" t="s">
        <v>32</v>
      </c>
      <c r="E12" s="49"/>
      <c r="F12" s="50">
        <f>SUM(F8:F11)</f>
        <v>21000</v>
      </c>
      <c r="G12" s="47">
        <f t="shared" si="0"/>
        <v>1050</v>
      </c>
      <c r="H12" s="47">
        <f t="shared" si="1"/>
        <v>22050</v>
      </c>
      <c r="I12" s="60"/>
      <c r="J12" s="61"/>
      <c r="K12" s="61"/>
      <c r="L12" s="61"/>
      <c r="M12" s="62"/>
      <c r="N12" s="59"/>
      <c r="O12" s="62"/>
      <c r="P12" s="59"/>
      <c r="Q12" s="62"/>
    </row>
    <row r="13" s="12" customFormat="1" ht="60" spans="1:12">
      <c r="A13" s="48" t="s">
        <v>29</v>
      </c>
      <c r="B13" s="43" t="s">
        <v>42</v>
      </c>
      <c r="C13" s="44" t="s">
        <v>31</v>
      </c>
      <c r="D13" s="45" t="s">
        <v>32</v>
      </c>
      <c r="E13" s="49"/>
      <c r="F13" s="50">
        <f>SUM(F12:F12)</f>
        <v>21000</v>
      </c>
      <c r="G13" s="47">
        <f t="shared" si="0"/>
        <v>1050</v>
      </c>
      <c r="H13" s="47">
        <f t="shared" si="1"/>
        <v>22050</v>
      </c>
      <c r="I13" s="60"/>
      <c r="J13" s="61"/>
      <c r="K13" s="61"/>
      <c r="L13" s="61"/>
    </row>
    <row r="14" s="12" customFormat="1" ht="60" spans="1:12">
      <c r="A14" s="48" t="s">
        <v>29</v>
      </c>
      <c r="B14" s="43" t="s">
        <v>43</v>
      </c>
      <c r="C14" s="44" t="s">
        <v>31</v>
      </c>
      <c r="D14" s="45" t="s">
        <v>32</v>
      </c>
      <c r="E14" s="49"/>
      <c r="F14" s="50">
        <f>SUM(F13:F13)</f>
        <v>21000</v>
      </c>
      <c r="G14" s="47">
        <f t="shared" si="0"/>
        <v>1050</v>
      </c>
      <c r="H14" s="47">
        <f t="shared" si="1"/>
        <v>22050</v>
      </c>
      <c r="I14" s="60"/>
      <c r="J14" s="61"/>
      <c r="K14" s="61"/>
      <c r="L14" s="61"/>
    </row>
    <row r="15" s="12" customFormat="1" ht="60" spans="1:12">
      <c r="A15" s="48" t="s">
        <v>29</v>
      </c>
      <c r="B15" s="43" t="s">
        <v>44</v>
      </c>
      <c r="C15" s="44" t="s">
        <v>31</v>
      </c>
      <c r="D15" s="45" t="s">
        <v>32</v>
      </c>
      <c r="E15" s="49"/>
      <c r="F15" s="50">
        <f>SUM(F13:F13)</f>
        <v>21000</v>
      </c>
      <c r="G15" s="47">
        <f t="shared" si="0"/>
        <v>1050</v>
      </c>
      <c r="H15" s="47">
        <f t="shared" si="1"/>
        <v>22050</v>
      </c>
      <c r="I15" s="60"/>
      <c r="J15" s="61"/>
      <c r="K15" s="61"/>
      <c r="L15" s="61"/>
    </row>
    <row r="16" s="12" customFormat="1" ht="15" spans="1:12">
      <c r="A16" s="51" t="s">
        <v>45</v>
      </c>
      <c r="B16" s="52"/>
      <c r="C16" s="52"/>
      <c r="D16" s="45"/>
      <c r="E16" s="52"/>
      <c r="F16" s="44">
        <f>SUM(F8:F15)</f>
        <v>105000</v>
      </c>
      <c r="G16" s="47">
        <f t="shared" si="0"/>
        <v>5250</v>
      </c>
      <c r="H16" s="47">
        <f t="shared" si="1"/>
        <v>110250</v>
      </c>
      <c r="I16" s="63"/>
      <c r="J16" s="63"/>
      <c r="K16" s="63"/>
      <c r="L16" s="63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scale="8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18" sqref="C18"/>
    </sheetView>
  </sheetViews>
  <sheetFormatPr defaultColWidth="8.96666666666667" defaultRowHeight="21" outlineLevelCol="2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46</v>
      </c>
      <c r="B1" s="5" t="s">
        <v>47</v>
      </c>
    </row>
    <row r="2" s="1" customFormat="1" ht="25" customHeight="1" spans="1:2">
      <c r="A2" s="4" t="s">
        <v>48</v>
      </c>
      <c r="B2" s="6" t="s">
        <v>49</v>
      </c>
    </row>
    <row r="3" s="1" customFormat="1" ht="25" customHeight="1" spans="1:2">
      <c r="A3" s="4" t="s">
        <v>50</v>
      </c>
      <c r="B3" s="7" t="s">
        <v>31</v>
      </c>
    </row>
    <row r="4" s="1" customFormat="1" ht="25" customHeight="1" spans="1:2">
      <c r="A4" s="4" t="s">
        <v>51</v>
      </c>
      <c r="B4" s="6" t="s">
        <v>52</v>
      </c>
    </row>
    <row r="5" s="1" customFormat="1" ht="25" customHeight="1" spans="1:2">
      <c r="A5" s="4" t="s">
        <v>53</v>
      </c>
      <c r="B5" s="8" t="s">
        <v>54</v>
      </c>
    </row>
    <row r="6" s="1" customFormat="1" ht="25" customHeight="1" spans="1:2">
      <c r="A6" s="4" t="s">
        <v>55</v>
      </c>
      <c r="B6" s="7" t="s">
        <v>56</v>
      </c>
    </row>
    <row r="7" s="1" customFormat="1" ht="25" customHeight="1" spans="1:2">
      <c r="A7" s="4" t="s">
        <v>57</v>
      </c>
      <c r="B7" s="9">
        <v>1</v>
      </c>
    </row>
    <row r="8" s="1" customFormat="1" ht="25" customHeight="1" spans="1:2">
      <c r="A8" s="4" t="s">
        <v>58</v>
      </c>
      <c r="B8" s="5" t="s">
        <v>59</v>
      </c>
    </row>
    <row r="9" s="1" customFormat="1" ht="25" customHeight="1" spans="1:2">
      <c r="A9" s="4" t="s">
        <v>60</v>
      </c>
      <c r="B9" s="5" t="s">
        <v>61</v>
      </c>
    </row>
    <row r="10" s="1" customFormat="1" ht="25" customHeight="1" spans="1:2">
      <c r="A10" s="4" t="s">
        <v>62</v>
      </c>
      <c r="B10" s="5" t="s">
        <v>63</v>
      </c>
    </row>
    <row r="11" ht="25" customHeight="1"/>
    <row r="14" spans="1:3">
      <c r="A14" s="10"/>
      <c r="C14" s="64" t="s">
        <v>64</v>
      </c>
    </row>
    <row r="15" spans="1:3">
      <c r="A15" s="10"/>
      <c r="C15" s="64" t="s">
        <v>65</v>
      </c>
    </row>
    <row r="16" spans="1:3">
      <c r="A16" s="10"/>
      <c r="C16" s="64" t="s">
        <v>66</v>
      </c>
    </row>
    <row r="17" spans="1:3">
      <c r="A17" s="10"/>
      <c r="C17" s="64" t="s">
        <v>67</v>
      </c>
    </row>
    <row r="18" spans="1:1">
      <c r="A18" s="10"/>
    </row>
    <row r="19" spans="1:1">
      <c r="A19" s="10"/>
    </row>
    <row r="20" spans="1:1">
      <c r="A20" s="10"/>
    </row>
    <row r="21" spans="1:1">
      <c r="A21" s="10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2025-03-15T05:34:00Z</dcterms:created>
  <dcterms:modified xsi:type="dcterms:W3CDTF">2025-03-17T05:12:20Z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BE668E9597714DF9A25092F95E80892B_11</vt:lpwstr>
  </property>
  <property fmtid="{D5CDD505-2E9C-101B-9397-08002B2CF9AE}" pid="3" name="KSOProductBuildVer">
    <vt:lpwstr>2052-12.1.0.20305</vt:lpwstr>
  </property>
</Properties>
</file>