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<sst xmlns="http://schemas.openxmlformats.org/spreadsheetml/2006/main" count="56" uniqueCount="44">
  <si>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</si>
  <si>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</si>
  <si>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</si>
  <si>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</si>
  <si>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</si>
  <si>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</si>
  <si>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</si>
  <si>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</si>
  <si>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</si>
  <si>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</si>
  <si>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</si>
  <si>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</si>
  <si>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</si>
  <si>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</si>
  <si>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</si>
  <si>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</si>
  <si>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</si>
  <si>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</si>
  <si>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</si>
  <si>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</si>
  <si>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</si>
  <si>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</si>
  <si>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</si>
  <si>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</si>
  <si>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</si>
  <si>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</si>
  <si>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</si>
  <si>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</si>
  <si>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</si>
  <si>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76041-01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</si>
  <si>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</si>
  <si>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3346-074</t>
  </si>
  <si>
    <t>811</t>
  </si>
  <si>
    <t>34</t>
  </si>
  <si>
    <t>36</t>
  </si>
  <si>
    <t>38</t>
  </si>
  <si>
    <t>40</t>
  </si>
  <si>
    <t>42</t>
  </si>
  <si>
    <t>44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</si>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</sst>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3</xdr:col>
      <xdr:colOff>285750</xdr:colOff>
      <xdr:row>29</xdr:row>
      <xdr:rowOff>19050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6248400"/>
          <a:ext cx="3667125" cy="1924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P16" sqref="P16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933</v>
      </c>
      <c r="G8" s="37">
        <f>F8*0.05</f>
        <v>46.65</v>
      </c>
      <c r="H8" s="37">
        <f>F8+G8</f>
        <v>979.65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1330</v>
      </c>
      <c r="G9" s="37">
        <f t="shared" ref="G9:G18" si="0">F9*0.05</f>
        <v>66.5</v>
      </c>
      <c r="H9" s="37">
        <f t="shared" ref="H9:H18" si="1">F9+G9</f>
        <v>1396.5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1793</v>
      </c>
      <c r="G10" s="37">
        <f t="shared" si="0"/>
        <v>89.65</v>
      </c>
      <c r="H10" s="37">
        <f t="shared" si="1"/>
        <v>1882.65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1411</v>
      </c>
      <c r="G11" s="37">
        <f t="shared" si="0"/>
        <v>70.55</v>
      </c>
      <c r="H11" s="37">
        <f t="shared" si="1"/>
        <v>1481.55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1154</v>
      </c>
      <c r="G12" s="37">
        <f t="shared" si="0"/>
        <v>57.7</v>
      </c>
      <c r="H12" s="37">
        <f t="shared" si="1"/>
        <v>1211.7</v>
      </c>
      <c r="I12" s="55"/>
      <c r="J12" s="41"/>
      <c r="K12" s="41"/>
      <c r="L12" s="56"/>
    </row>
    <row r="13" s="1" customFormat="1" ht="21" customHeight="1" spans="1:12">
      <c r="A13" s="38"/>
      <c r="B13" s="39"/>
      <c r="C13" s="40"/>
      <c r="D13" s="41"/>
      <c r="E13" s="36" t="s">
        <v>38</v>
      </c>
      <c r="F13" s="37">
        <v>729</v>
      </c>
      <c r="G13" s="37">
        <f t="shared" si="0"/>
        <v>36.45</v>
      </c>
      <c r="H13" s="37">
        <f t="shared" si="1"/>
        <v>765.45</v>
      </c>
      <c r="I13" s="55"/>
      <c r="J13" s="41"/>
      <c r="K13" s="41"/>
      <c r="L13" s="56"/>
    </row>
    <row r="14" s="1" customFormat="1" ht="34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>SUM(F8:F13)</f>
        <v>7350</v>
      </c>
      <c r="G14" s="37">
        <f t="shared" si="0"/>
        <v>367.5</v>
      </c>
      <c r="H14" s="37">
        <f t="shared" si="1"/>
        <v>7717.5</v>
      </c>
      <c r="I14" s="55"/>
      <c r="J14" s="41"/>
      <c r="K14" s="41"/>
      <c r="L14" s="56"/>
    </row>
    <row r="15" s="1" customFormat="1" ht="34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 t="shared" ref="F15:F17" si="2">SUM(F14:F14)</f>
        <v>7350</v>
      </c>
      <c r="G15" s="37">
        <f t="shared" si="0"/>
        <v>367.5</v>
      </c>
      <c r="H15" s="37">
        <f t="shared" si="1"/>
        <v>7717.5</v>
      </c>
      <c r="I15" s="55"/>
      <c r="J15" s="41"/>
      <c r="K15" s="41"/>
      <c r="L15" s="56"/>
    </row>
    <row r="16" s="1" customFormat="1" ht="34" customHeight="1" spans="1:12">
      <c r="A16" s="42" t="s">
        <v>29</v>
      </c>
      <c r="B16" s="43" t="s">
        <v>41</v>
      </c>
      <c r="C16" s="44" t="s">
        <v>31</v>
      </c>
      <c r="D16" s="45" t="s">
        <v>32</v>
      </c>
      <c r="E16" s="46"/>
      <c r="F16" s="47">
        <f t="shared" si="2"/>
        <v>7350</v>
      </c>
      <c r="G16" s="37">
        <f t="shared" si="0"/>
        <v>367.5</v>
      </c>
      <c r="H16" s="37">
        <f t="shared" si="1"/>
        <v>7717.5</v>
      </c>
      <c r="I16" s="55"/>
      <c r="J16" s="41"/>
      <c r="K16" s="41"/>
      <c r="L16" s="56"/>
    </row>
    <row r="17" s="1" customFormat="1" ht="34" customHeight="1" spans="1:12">
      <c r="A17" s="42" t="s">
        <v>29</v>
      </c>
      <c r="B17" s="43" t="s">
        <v>42</v>
      </c>
      <c r="C17" s="44" t="s">
        <v>31</v>
      </c>
      <c r="D17" s="45" t="s">
        <v>32</v>
      </c>
      <c r="E17" s="46"/>
      <c r="F17" s="47">
        <f t="shared" si="2"/>
        <v>7350</v>
      </c>
      <c r="G17" s="37">
        <f t="shared" si="0"/>
        <v>367.5</v>
      </c>
      <c r="H17" s="37">
        <f t="shared" si="1"/>
        <v>7717.5</v>
      </c>
      <c r="I17" s="55"/>
      <c r="J17" s="41"/>
      <c r="K17" s="41"/>
      <c r="L17" s="56"/>
    </row>
    <row r="18" s="1" customFormat="1" ht="17" customHeight="1" spans="1:12">
      <c r="A18" s="48" t="s">
        <v>43</v>
      </c>
      <c r="B18" s="49"/>
      <c r="C18" s="49"/>
      <c r="D18" s="45"/>
      <c r="E18" s="49"/>
      <c r="F18" s="50">
        <f>SUM(F8:F17)</f>
        <v>36750</v>
      </c>
      <c r="G18" s="37">
        <f t="shared" si="0"/>
        <v>1837.5</v>
      </c>
      <c r="H18" s="37">
        <f t="shared" si="1"/>
        <v>38587.5</v>
      </c>
      <c r="I18" s="57"/>
      <c r="J18" s="57"/>
      <c r="K18" s="57"/>
      <c r="L18" s="57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2025-03-15T06:21:44Z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D374807AE5974D62B6B4B4C5CF74E306_12</vt:lpwstr>
  </property>
</Properties>
</file>