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<sst xmlns="http://schemas.openxmlformats.org/spreadsheetml/2006/main" count="51" uniqueCount="44">
  <si>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</si>
  <si>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</si>
  <si>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</si>
  <si>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江苏省苏州市张家港市港城大道国泰金融广场A座 25楼 周睿 15262315372 中通73547328666166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</si>
  <si>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</si>
  <si>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</si>
  <si>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</si>
  <si>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</si>
  <si>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</si>
  <si>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</si>
  <si>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</si>
  <si>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</si>
  <si>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</si>
  <si>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</si>
  <si>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</si>
  <si>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</si>
  <si>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</si>
  <si>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</si>
  <si>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</si>
  <si>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</si>
  <si>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</si>
  <si>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</si>
  <si>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</si>
  <si>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</si>
  <si>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</si>
  <si>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P25030728</t>
  </si>
  <si>
    <t xml:space="preserve">21 AULTH09845                                     </t>
  </si>
  <si>
    <t xml:space="preserve">S25030390 </t>
  </si>
  <si>
    <t xml:space="preserve">C6022AX                                                                                             </t>
  </si>
  <si>
    <t>31*23*15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</si>
  <si>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</si>
  <si>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</si>
  <si>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</si>
  <si>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</si>
  <si>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</si>
  <si>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</si>
  <si>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</si>
  <si>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AR9 - ANTHRA</t>
  </si>
  <si>
    <t>1548128/1548139</t>
  </si>
  <si>
    <t>C6022AX</t>
  </si>
  <si>
    <t>BK81 - BLACK</t>
  </si>
  <si>
    <t>GR184 - LT.GREY</t>
  </si>
  <si>
    <t>KH454 - Khaki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</si>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</sst>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6" workbookViewId="0">
      <selection activeCell="D13" sqref="D13:D4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2280</v>
      </c>
      <c r="F8" s="30"/>
      <c r="G8" s="30">
        <v>2376</v>
      </c>
      <c r="H8" s="31">
        <v>1</v>
      </c>
      <c r="I8" s="30"/>
      <c r="J8" s="49">
        <v>3.4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675</v>
      </c>
      <c r="F9" s="30"/>
      <c r="G9" s="30">
        <v>682</v>
      </c>
      <c r="H9" s="34"/>
      <c r="I9" s="30"/>
      <c r="J9" s="50"/>
      <c r="K9" s="32"/>
    </row>
    <row r="10" spans="1:11">
      <c r="A10" s="30" t="s">
        <v>31</v>
      </c>
      <c r="B10" s="30"/>
      <c r="C10" s="30"/>
      <c r="D10" s="30"/>
      <c r="E10" s="30">
        <f>SUM(E8:E9)</f>
        <v>2955</v>
      </c>
      <c r="F10" s="30"/>
      <c r="G10" s="30">
        <f>SUM(G8:G9)</f>
        <v>3058</v>
      </c>
      <c r="H10" s="35">
        <f>SUM(H8:H9)</f>
        <v>1</v>
      </c>
      <c r="I10" s="30"/>
      <c r="J10" s="30">
        <f>SUM(J8:J9)</f>
        <v>3.4</v>
      </c>
      <c r="K10" s="30"/>
    </row>
    <row r="13" spans="1:6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 t="s">
        <v>36</v>
      </c>
    </row>
    <row r="14" ht="15" spans="1:6">
      <c r="A14" s="39" t="s">
        <v>37</v>
      </c>
      <c r="B14" s="40">
        <v>28</v>
      </c>
      <c r="C14" s="37">
        <v>58</v>
      </c>
      <c r="D14" s="38">
        <f t="shared" ref="D14:D41" si="0">C14*1.03+1</f>
        <v>60.74</v>
      </c>
      <c r="E14" s="39" t="s">
        <v>38</v>
      </c>
      <c r="F14" s="41" t="s">
        <v>39</v>
      </c>
    </row>
    <row r="15" ht="15" spans="1:6">
      <c r="A15" s="42"/>
      <c r="B15" s="40">
        <v>30</v>
      </c>
      <c r="C15" s="37">
        <v>87</v>
      </c>
      <c r="D15" s="38">
        <f t="shared" si="0"/>
        <v>90.61</v>
      </c>
      <c r="E15" s="42"/>
      <c r="F15" s="43"/>
    </row>
    <row r="16" ht="15" spans="1:6">
      <c r="A16" s="42"/>
      <c r="B16" s="40">
        <v>32</v>
      </c>
      <c r="C16" s="37">
        <v>87</v>
      </c>
      <c r="D16" s="38">
        <f t="shared" si="0"/>
        <v>90.61</v>
      </c>
      <c r="E16" s="42"/>
      <c r="F16" s="43"/>
    </row>
    <row r="17" ht="15" spans="1:6">
      <c r="A17" s="42"/>
      <c r="B17" s="40">
        <v>34</v>
      </c>
      <c r="C17" s="37">
        <v>87</v>
      </c>
      <c r="D17" s="38">
        <f t="shared" si="0"/>
        <v>90.61</v>
      </c>
      <c r="E17" s="42"/>
      <c r="F17" s="43"/>
    </row>
    <row r="18" ht="15" spans="1:6">
      <c r="A18" s="42"/>
      <c r="B18" s="40">
        <v>36</v>
      </c>
      <c r="C18" s="37">
        <v>58</v>
      </c>
      <c r="D18" s="38">
        <f t="shared" si="0"/>
        <v>60.74</v>
      </c>
      <c r="E18" s="42"/>
      <c r="F18" s="43"/>
    </row>
    <row r="19" ht="15" spans="1:6">
      <c r="A19" s="42"/>
      <c r="B19" s="40">
        <v>38</v>
      </c>
      <c r="C19" s="37">
        <v>29</v>
      </c>
      <c r="D19" s="38">
        <f t="shared" si="0"/>
        <v>30.87</v>
      </c>
      <c r="E19" s="42"/>
      <c r="F19" s="43"/>
    </row>
    <row r="20" ht="15" spans="1:6">
      <c r="A20" s="44"/>
      <c r="B20" s="40">
        <v>40</v>
      </c>
      <c r="C20" s="37">
        <v>29</v>
      </c>
      <c r="D20" s="38">
        <f t="shared" si="0"/>
        <v>30.87</v>
      </c>
      <c r="E20" s="44"/>
      <c r="F20" s="43"/>
    </row>
    <row r="21" ht="15" spans="1:6">
      <c r="A21" s="39" t="s">
        <v>40</v>
      </c>
      <c r="B21" s="40">
        <v>28</v>
      </c>
      <c r="C21" s="37">
        <v>150</v>
      </c>
      <c r="D21" s="38">
        <f t="shared" si="0"/>
        <v>155.5</v>
      </c>
      <c r="E21" s="39" t="s">
        <v>38</v>
      </c>
      <c r="F21" s="43"/>
    </row>
    <row r="22" ht="15" spans="1:6">
      <c r="A22" s="42"/>
      <c r="B22" s="40">
        <v>30</v>
      </c>
      <c r="C22" s="37">
        <v>225</v>
      </c>
      <c r="D22" s="38">
        <f t="shared" si="0"/>
        <v>232.75</v>
      </c>
      <c r="E22" s="42"/>
      <c r="F22" s="43"/>
    </row>
    <row r="23" ht="15" spans="1:6">
      <c r="A23" s="42"/>
      <c r="B23" s="40">
        <v>32</v>
      </c>
      <c r="C23" s="37">
        <v>225</v>
      </c>
      <c r="D23" s="38">
        <f t="shared" si="0"/>
        <v>232.75</v>
      </c>
      <c r="E23" s="42"/>
      <c r="F23" s="43"/>
    </row>
    <row r="24" ht="15" spans="1:6">
      <c r="A24" s="42"/>
      <c r="B24" s="40">
        <v>34</v>
      </c>
      <c r="C24" s="37">
        <v>225</v>
      </c>
      <c r="D24" s="38">
        <f t="shared" si="0"/>
        <v>232.75</v>
      </c>
      <c r="E24" s="42"/>
      <c r="F24" s="43"/>
    </row>
    <row r="25" ht="15" spans="1:6">
      <c r="A25" s="42"/>
      <c r="B25" s="40">
        <v>36</v>
      </c>
      <c r="C25" s="37">
        <v>150</v>
      </c>
      <c r="D25" s="38">
        <f t="shared" si="0"/>
        <v>155.5</v>
      </c>
      <c r="E25" s="42"/>
      <c r="F25" s="43"/>
    </row>
    <row r="26" ht="15" spans="1:6">
      <c r="A26" s="42"/>
      <c r="B26" s="40">
        <v>38</v>
      </c>
      <c r="C26" s="37">
        <v>75</v>
      </c>
      <c r="D26" s="38">
        <f t="shared" si="0"/>
        <v>78.25</v>
      </c>
      <c r="E26" s="42"/>
      <c r="F26" s="43"/>
    </row>
    <row r="27" ht="15" spans="1:6">
      <c r="A27" s="44"/>
      <c r="B27" s="40">
        <v>40</v>
      </c>
      <c r="C27" s="37">
        <v>75</v>
      </c>
      <c r="D27" s="38">
        <f t="shared" si="0"/>
        <v>78.25</v>
      </c>
      <c r="E27" s="44"/>
      <c r="F27" s="43"/>
    </row>
    <row r="28" ht="15" spans="1:6">
      <c r="A28" s="39" t="s">
        <v>41</v>
      </c>
      <c r="B28" s="40">
        <v>28</v>
      </c>
      <c r="C28" s="37">
        <v>46</v>
      </c>
      <c r="D28" s="38">
        <f t="shared" si="0"/>
        <v>48.38</v>
      </c>
      <c r="E28" s="39" t="s">
        <v>38</v>
      </c>
      <c r="F28" s="43"/>
    </row>
    <row r="29" ht="15" spans="1:6">
      <c r="A29" s="42"/>
      <c r="B29" s="40">
        <v>30</v>
      </c>
      <c r="C29" s="37">
        <v>69</v>
      </c>
      <c r="D29" s="38">
        <f t="shared" si="0"/>
        <v>72.07</v>
      </c>
      <c r="E29" s="42"/>
      <c r="F29" s="43"/>
    </row>
    <row r="30" ht="15" spans="1:6">
      <c r="A30" s="42"/>
      <c r="B30" s="40">
        <v>32</v>
      </c>
      <c r="C30" s="37">
        <v>69</v>
      </c>
      <c r="D30" s="38">
        <f t="shared" si="0"/>
        <v>72.07</v>
      </c>
      <c r="E30" s="42"/>
      <c r="F30" s="43"/>
    </row>
    <row r="31" ht="15" spans="1:6">
      <c r="A31" s="42"/>
      <c r="B31" s="40">
        <v>34</v>
      </c>
      <c r="C31" s="37">
        <v>69</v>
      </c>
      <c r="D31" s="38">
        <f t="shared" si="0"/>
        <v>72.07</v>
      </c>
      <c r="E31" s="42"/>
      <c r="F31" s="43"/>
    </row>
    <row r="32" ht="15" spans="1:6">
      <c r="A32" s="42"/>
      <c r="B32" s="40">
        <v>36</v>
      </c>
      <c r="C32" s="37">
        <v>46</v>
      </c>
      <c r="D32" s="38">
        <f t="shared" si="0"/>
        <v>48.38</v>
      </c>
      <c r="E32" s="42"/>
      <c r="F32" s="43"/>
    </row>
    <row r="33" ht="15" spans="1:6">
      <c r="A33" s="42"/>
      <c r="B33" s="40">
        <v>38</v>
      </c>
      <c r="C33" s="37">
        <v>23</v>
      </c>
      <c r="D33" s="38">
        <f t="shared" si="0"/>
        <v>24.69</v>
      </c>
      <c r="E33" s="42"/>
      <c r="F33" s="43"/>
    </row>
    <row r="34" ht="15" spans="1:6">
      <c r="A34" s="44"/>
      <c r="B34" s="40">
        <v>40</v>
      </c>
      <c r="C34" s="37">
        <v>23</v>
      </c>
      <c r="D34" s="38">
        <f t="shared" si="0"/>
        <v>24.69</v>
      </c>
      <c r="E34" s="44"/>
      <c r="F34" s="43"/>
    </row>
    <row r="35" ht="15" spans="1:6">
      <c r="A35" s="39" t="s">
        <v>42</v>
      </c>
      <c r="B35" s="40">
        <v>28</v>
      </c>
      <c r="C35" s="37">
        <v>50</v>
      </c>
      <c r="D35" s="38">
        <f t="shared" si="0"/>
        <v>52.5</v>
      </c>
      <c r="E35" s="39" t="s">
        <v>38</v>
      </c>
      <c r="F35" s="43"/>
    </row>
    <row r="36" ht="15" spans="1:6">
      <c r="A36" s="42"/>
      <c r="B36" s="40">
        <v>30</v>
      </c>
      <c r="C36" s="37">
        <v>75</v>
      </c>
      <c r="D36" s="38">
        <f t="shared" si="0"/>
        <v>78.25</v>
      </c>
      <c r="E36" s="42"/>
      <c r="F36" s="43"/>
    </row>
    <row r="37" ht="15" spans="1:6">
      <c r="A37" s="42"/>
      <c r="B37" s="40">
        <v>32</v>
      </c>
      <c r="C37" s="37">
        <v>75</v>
      </c>
      <c r="D37" s="38">
        <f t="shared" si="0"/>
        <v>78.25</v>
      </c>
      <c r="E37" s="42"/>
      <c r="F37" s="43"/>
    </row>
    <row r="38" ht="15" spans="1:6">
      <c r="A38" s="42"/>
      <c r="B38" s="40">
        <v>34</v>
      </c>
      <c r="C38" s="37">
        <v>75</v>
      </c>
      <c r="D38" s="38">
        <f t="shared" si="0"/>
        <v>78.25</v>
      </c>
      <c r="E38" s="42"/>
      <c r="F38" s="43"/>
    </row>
    <row r="39" ht="15" spans="1:6">
      <c r="A39" s="42"/>
      <c r="B39" s="40">
        <v>36</v>
      </c>
      <c r="C39" s="37">
        <v>50</v>
      </c>
      <c r="D39" s="38">
        <f t="shared" si="0"/>
        <v>52.5</v>
      </c>
      <c r="E39" s="42"/>
      <c r="F39" s="43"/>
    </row>
    <row r="40" ht="15" spans="1:6">
      <c r="A40" s="42"/>
      <c r="B40" s="40">
        <v>38</v>
      </c>
      <c r="C40" s="37">
        <v>25</v>
      </c>
      <c r="D40" s="38">
        <f t="shared" si="0"/>
        <v>26.75</v>
      </c>
      <c r="E40" s="42"/>
      <c r="F40" s="43"/>
    </row>
    <row r="41" ht="15" spans="1:6">
      <c r="A41" s="44"/>
      <c r="B41" s="40">
        <v>40</v>
      </c>
      <c r="C41" s="37">
        <v>25</v>
      </c>
      <c r="D41" s="38">
        <f t="shared" si="0"/>
        <v>26.75</v>
      </c>
      <c r="E41" s="44"/>
      <c r="F41" s="45"/>
    </row>
    <row r="42" spans="1:6">
      <c r="A42" s="36" t="s">
        <v>31</v>
      </c>
      <c r="B42" s="36"/>
      <c r="C42" s="37">
        <f>SUM(C14:C41)</f>
        <v>2280</v>
      </c>
      <c r="D42" s="38">
        <f>SUM(D14:D41)</f>
        <v>2376.4</v>
      </c>
      <c r="E42" s="36"/>
      <c r="F42" s="36"/>
    </row>
    <row r="43" spans="3:4">
      <c r="C43" s="46"/>
      <c r="D43" s="46"/>
    </row>
    <row r="44" spans="3:4">
      <c r="C44" s="46"/>
      <c r="D44" s="46"/>
    </row>
    <row r="45" ht="15" spans="1:6">
      <c r="A45" s="36" t="s">
        <v>43</v>
      </c>
      <c r="B45" s="36"/>
      <c r="C45" s="37">
        <v>675</v>
      </c>
      <c r="D45" s="37">
        <v>682</v>
      </c>
      <c r="E45" s="40">
        <v>1548135</v>
      </c>
      <c r="F45" s="36" t="s">
        <v>39</v>
      </c>
    </row>
  </sheetData>
  <mergeCells count="20">
    <mergeCell ref="A1:K1"/>
    <mergeCell ref="A2:D2"/>
    <mergeCell ref="E2:K2"/>
    <mergeCell ref="A8:A9"/>
    <mergeCell ref="A14:A20"/>
    <mergeCell ref="A21:A27"/>
    <mergeCell ref="A28:A34"/>
    <mergeCell ref="A35:A41"/>
    <mergeCell ref="C8:C9"/>
    <mergeCell ref="D8:D9"/>
    <mergeCell ref="E14:E20"/>
    <mergeCell ref="E21:E27"/>
    <mergeCell ref="E28:E34"/>
    <mergeCell ref="E35:E41"/>
    <mergeCell ref="F14:F4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2025-03-18T05:36:32Z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7691A142853C4F96B4E123C2EDA9F707_13</vt:lpwstr>
  </property>
</Properties>
</file>