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送货单!$A$1:$L$36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F36" i="4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H8"/>
  <c r="G8"/>
</calcChain>
</file>

<file path=xl/sharedStrings.xml><?xml version="1.0" encoding="utf-8"?>
<sst xmlns="http://schemas.openxmlformats.org/spreadsheetml/2006/main" count="66" uniqueCount="60">
  <si>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</si>
  <si>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</si>
  <si>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</si>
  <si>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</si>
  <si>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</si>
  <si>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</si>
  <si>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</si>
  <si>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</si>
  <si>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</si>
  <si>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</si>
  <si>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</si>
  <si>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</si>
  <si>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</si>
  <si>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</si>
  <si>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</si>
  <si>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</si>
  <si>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</si>
  <si>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</si>
  <si>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</si>
  <si>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</si>
  <si>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</si>
  <si>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</si>
  <si>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</si>
  <si>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</si>
  <si>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</si>
  <si>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</si>
  <si>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</si>
  <si>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</si>
  <si>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</si>
  <si>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</si>
  <si>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</si>
  <si>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</si>
  <si>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</si>
  <si>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</si>
  <si>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</si>
  <si>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</si>
  <si>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</si>
  <si>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</si>
  <si>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</si>
  <si>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</si>
  <si>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</si>
  <si>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</si>
  <si>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</si>
  <si>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</si>
  <si>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</si>
  <si>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>备注</t>
    <phoneticPr fontId="13" type="noConversion"/>
  </si>
  <si>
    <t xml:space="preserve"> 唐人服饰有限公司
徐雅   联系电话：18257291665
浙江省浙江省湖州市德清禹越高桥集镇鑫丰路86号
</t>
    <phoneticPr fontId="13" type="noConversion"/>
  </si>
  <si>
    <t>SF 1549870272653</t>
    <phoneticPr fontId="13" type="noConversion"/>
  </si>
  <si>
    <t>724-CSB228</t>
  </si>
  <si>
    <t>BLACK黑色</t>
  </si>
  <si>
    <t>400110028268</t>
  </si>
  <si>
    <t>400110028282</t>
  </si>
  <si>
    <t>400110028275</t>
  </si>
  <si>
    <t>WHITE白色</t>
  </si>
  <si>
    <t>400110029098</t>
  </si>
  <si>
    <t>400110028312</t>
  </si>
  <si>
    <t>400110028305</t>
  </si>
  <si>
    <t xml:space="preserve"> BLACK黑色</t>
  </si>
  <si>
    <t>724-CSB228P</t>
  </si>
  <si>
    <r>
      <t xml:space="preserve">P25030761// S25030411 </t>
    </r>
    <r>
      <rPr>
        <sz val="11"/>
        <color theme="1"/>
        <rFont val="宋体"/>
        <charset val="134"/>
        <scheme val="minor"/>
      </rPr>
      <t xml:space="preserve">           </t>
    </r>
    <phoneticPr fontId="13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</si>
</sst>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80" formatCode="0_ "/>
  </numFmts>
  <fonts count="39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10"/>
      <name val="Geneva"/>
      <family val="1"/>
    </font>
    <font>
      <sz val="11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rgb="FFFF0000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/>
  </cellStyleXfs>
  <cellXfs count="77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center"/>
    </xf>
    <xf numFmtId="0" fontId="29" fillId="0" borderId="4" xfId="0" applyNumberFormat="1" applyFont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176" fontId="19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/>
    </xf>
    <xf numFmtId="0" fontId="35" fillId="3" borderId="6" xfId="0" applyFont="1" applyFill="1" applyBorder="1" applyAlignment="1">
      <alignment horizontal="center" vertical="center"/>
    </xf>
    <xf numFmtId="0" fontId="35" fillId="3" borderId="7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36" fillId="0" borderId="6" xfId="0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36" fillId="3" borderId="5" xfId="0" applyFont="1" applyFill="1" applyBorder="1" applyAlignment="1">
      <alignment horizontal="center" vertical="center"/>
    </xf>
    <xf numFmtId="0" fontId="36" fillId="3" borderId="6" xfId="0" applyFont="1" applyFill="1" applyBorder="1" applyAlignment="1">
      <alignment horizontal="center" vertical="center"/>
    </xf>
    <xf numFmtId="0" fontId="36" fillId="3" borderId="7" xfId="0" applyFont="1" applyFill="1" applyBorder="1" applyAlignment="1">
      <alignment horizontal="center" vertical="center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4" xfId="0" quotePrefix="1" applyFont="1" applyFill="1" applyBorder="1" applyAlignment="1">
      <alignment horizontal="center" vertical="center"/>
    </xf>
    <xf numFmtId="1" fontId="37" fillId="0" borderId="4" xfId="6" applyNumberFormat="1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1" fontId="38" fillId="0" borderId="4" xfId="6" applyNumberFormat="1" applyFont="1" applyFill="1" applyBorder="1" applyAlignment="1">
      <alignment horizontal="center" vertical="center"/>
    </xf>
    <xf numFmtId="1" fontId="38" fillId="0" borderId="4" xfId="6" applyNumberFormat="1" applyFont="1" applyFill="1" applyBorder="1" applyAlignment="1">
      <alignment horizontal="center"/>
    </xf>
    <xf numFmtId="180" fontId="0" fillId="0" borderId="4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37"/>
      <c r="B1" s="38"/>
      <c r="C1" s="39"/>
    </row>
    <row r="2" spans="1:3" ht="27" customHeight="1">
      <c r="A2" s="1" t="s">
        <v>1</v>
      </c>
      <c r="B2" s="18" t="s">
        <v>41</v>
      </c>
      <c r="C2" s="40"/>
    </row>
    <row r="3" spans="1:3" ht="27" customHeight="1">
      <c r="A3" s="1" t="s">
        <v>2</v>
      </c>
      <c r="B3" s="2" t="s">
        <v>38</v>
      </c>
      <c r="C3" s="40"/>
    </row>
    <row r="4" spans="1:3" ht="27" customHeight="1">
      <c r="A4" s="1" t="s">
        <v>3</v>
      </c>
      <c r="B4" s="2" t="s">
        <v>39</v>
      </c>
      <c r="C4" s="40"/>
    </row>
    <row r="5" spans="1:3" ht="27" customHeight="1">
      <c r="A5" s="1" t="s">
        <v>2</v>
      </c>
      <c r="B5" s="2" t="s">
        <v>38</v>
      </c>
      <c r="C5" s="3" t="s">
        <v>4</v>
      </c>
    </row>
    <row r="6" spans="1:3" ht="27" customHeight="1">
      <c r="A6" s="1" t="s">
        <v>5</v>
      </c>
      <c r="B6" s="4" t="s">
        <v>14</v>
      </c>
      <c r="C6" s="41" t="s">
        <v>13</v>
      </c>
    </row>
    <row r="7" spans="1:3" ht="302.25" customHeight="1">
      <c r="A7" s="1" t="s">
        <v>6</v>
      </c>
      <c r="B7" s="5"/>
      <c r="C7" s="41"/>
    </row>
    <row r="8" spans="1:3" ht="33.75" customHeight="1">
      <c r="A8" s="1" t="s">
        <v>7</v>
      </c>
      <c r="B8" s="6" t="s">
        <v>40</v>
      </c>
      <c r="C8" s="3" t="s">
        <v>8</v>
      </c>
    </row>
    <row r="9" spans="1:3" ht="33.75" customHeight="1">
      <c r="A9" s="1" t="s">
        <v>9</v>
      </c>
      <c r="B9" s="7">
        <v>6.1</v>
      </c>
      <c r="C9" s="42" t="s">
        <v>12</v>
      </c>
    </row>
    <row r="10" spans="1:3" ht="33.75" customHeight="1">
      <c r="A10" s="1" t="s">
        <v>10</v>
      </c>
      <c r="B10" s="7">
        <v>5.2</v>
      </c>
      <c r="C10" s="42"/>
    </row>
    <row r="11" spans="1:3" ht="33.75" customHeight="1">
      <c r="A11" s="1" t="s">
        <v>11</v>
      </c>
      <c r="B11" s="8" t="s">
        <v>0</v>
      </c>
      <c r="C11" s="42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6"/>
  <sheetViews>
    <sheetView tabSelected="1" view="pageBreakPreview" zoomScale="60" workbookViewId="0">
      <selection activeCell="P30" sqref="P30"/>
    </sheetView>
  </sheetViews>
  <sheetFormatPr defaultRowHeight="13.5"/>
  <cols>
    <col min="1" max="1" width="12.625" style="19" customWidth="1"/>
    <col min="2" max="2" width="10.75" style="19" customWidth="1"/>
    <col min="3" max="3" width="15.125" style="19" customWidth="1"/>
    <col min="4" max="4" width="23.375" style="19" customWidth="1"/>
    <col min="5" max="5" width="15.375" style="27" customWidth="1"/>
    <col min="6" max="6" width="9.5" style="26" customWidth="1"/>
    <col min="7" max="7" width="6.375" style="26" customWidth="1"/>
    <col min="8" max="8" width="7.75" style="26" customWidth="1"/>
    <col min="9" max="12" width="7.75" style="19" customWidth="1"/>
  </cols>
  <sheetData>
    <row r="1" spans="1:12" s="9" customFormat="1" ht="23.25" customHeight="1">
      <c r="A1" s="43" t="s">
        <v>15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s="9" customFormat="1" ht="23.25" customHeight="1">
      <c r="A2" s="43" t="s">
        <v>16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s="9" customFormat="1" ht="22.5" customHeight="1">
      <c r="A3" s="36"/>
      <c r="B3" s="36"/>
      <c r="C3" s="36"/>
      <c r="D3" s="10" t="s">
        <v>17</v>
      </c>
      <c r="E3" s="45">
        <v>45734</v>
      </c>
      <c r="F3" s="45"/>
      <c r="G3" s="46" t="s">
        <v>46</v>
      </c>
      <c r="H3" s="46"/>
      <c r="I3" s="46"/>
      <c r="J3" s="46"/>
      <c r="K3" s="46"/>
      <c r="L3" s="46"/>
    </row>
    <row r="4" spans="1:12" s="9" customFormat="1" ht="19.5" customHeight="1">
      <c r="A4" s="17"/>
      <c r="B4" s="36"/>
      <c r="C4" s="47" t="s">
        <v>18</v>
      </c>
      <c r="D4" s="47"/>
      <c r="E4" s="48" t="s">
        <v>47</v>
      </c>
      <c r="F4" s="48"/>
      <c r="G4" s="46"/>
      <c r="H4" s="46"/>
      <c r="I4" s="46"/>
      <c r="J4" s="46"/>
      <c r="K4" s="46"/>
      <c r="L4" s="46"/>
    </row>
    <row r="5" spans="1:12" s="9" customFormat="1" ht="26.25" hidden="1" customHeight="1">
      <c r="A5" s="36"/>
      <c r="B5" s="22"/>
      <c r="C5" s="36"/>
      <c r="D5" s="36"/>
      <c r="E5" s="23"/>
      <c r="F5" s="24"/>
      <c r="G5" s="24"/>
      <c r="H5" s="24"/>
      <c r="I5" s="28"/>
      <c r="J5" s="25"/>
      <c r="K5" s="25"/>
      <c r="L5" s="36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43</v>
      </c>
      <c r="F6" s="20" t="s">
        <v>23</v>
      </c>
      <c r="G6" s="21"/>
      <c r="H6" s="20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29" t="s">
        <v>29</v>
      </c>
      <c r="B7" s="30" t="s">
        <v>30</v>
      </c>
      <c r="C7" s="31" t="s">
        <v>31</v>
      </c>
      <c r="D7" s="31" t="s">
        <v>32</v>
      </c>
      <c r="E7" s="32" t="s">
        <v>42</v>
      </c>
      <c r="F7" s="20" t="s">
        <v>33</v>
      </c>
      <c r="G7" s="33" t="s">
        <v>44</v>
      </c>
      <c r="H7" s="20" t="s">
        <v>34</v>
      </c>
      <c r="I7" s="34" t="s">
        <v>35</v>
      </c>
      <c r="J7" s="15" t="s">
        <v>36</v>
      </c>
      <c r="K7" s="15" t="s">
        <v>37</v>
      </c>
      <c r="L7" s="35" t="s">
        <v>45</v>
      </c>
    </row>
    <row r="8" spans="1:12" ht="14.25">
      <c r="A8" s="74" t="s">
        <v>59</v>
      </c>
      <c r="B8" s="71"/>
      <c r="C8" s="58" t="s">
        <v>48</v>
      </c>
      <c r="D8" s="49" t="s">
        <v>49</v>
      </c>
      <c r="E8" s="64" t="s">
        <v>50</v>
      </c>
      <c r="F8" s="67">
        <v>300</v>
      </c>
      <c r="G8" s="26">
        <f>F8*0.03</f>
        <v>9</v>
      </c>
      <c r="H8" s="26">
        <f>SUM(F8:G8)</f>
        <v>309</v>
      </c>
    </row>
    <row r="9" spans="1:12" ht="14.25">
      <c r="A9" s="75"/>
      <c r="B9" s="72"/>
      <c r="C9" s="59"/>
      <c r="D9" s="50"/>
      <c r="E9" s="64" t="s">
        <v>51</v>
      </c>
      <c r="F9" s="67">
        <v>25</v>
      </c>
      <c r="G9" s="70">
        <f t="shared" ref="G9:G35" si="0">F9*0.03</f>
        <v>0.75</v>
      </c>
      <c r="H9" s="70">
        <f t="shared" ref="H9:H35" si="1">SUM(F9:G9)</f>
        <v>25.75</v>
      </c>
    </row>
    <row r="10" spans="1:12" ht="14.25">
      <c r="A10" s="75"/>
      <c r="B10" s="72"/>
      <c r="C10" s="59"/>
      <c r="D10" s="51"/>
      <c r="E10" s="65" t="s">
        <v>52</v>
      </c>
      <c r="F10" s="67">
        <v>100</v>
      </c>
      <c r="G10" s="70">
        <f t="shared" si="0"/>
        <v>3</v>
      </c>
      <c r="H10" s="70">
        <f t="shared" si="1"/>
        <v>103</v>
      </c>
    </row>
    <row r="11" spans="1:12" ht="14.25">
      <c r="A11" s="75"/>
      <c r="B11" s="72"/>
      <c r="C11" s="59"/>
      <c r="D11" s="49" t="s">
        <v>53</v>
      </c>
      <c r="E11" s="65" t="s">
        <v>54</v>
      </c>
      <c r="F11" s="67">
        <v>300</v>
      </c>
      <c r="G11" s="70">
        <f t="shared" si="0"/>
        <v>9</v>
      </c>
      <c r="H11" s="70">
        <f t="shared" si="1"/>
        <v>309</v>
      </c>
    </row>
    <row r="12" spans="1:12" ht="14.25">
      <c r="A12" s="75"/>
      <c r="B12" s="72"/>
      <c r="C12" s="59"/>
      <c r="D12" s="50"/>
      <c r="E12" s="65" t="s">
        <v>55</v>
      </c>
      <c r="F12" s="67">
        <v>25</v>
      </c>
      <c r="G12" s="70">
        <f t="shared" si="0"/>
        <v>0.75</v>
      </c>
      <c r="H12" s="70">
        <f t="shared" si="1"/>
        <v>25.75</v>
      </c>
    </row>
    <row r="13" spans="1:12" ht="14.25">
      <c r="A13" s="75"/>
      <c r="B13" s="72"/>
      <c r="C13" s="60"/>
      <c r="D13" s="51"/>
      <c r="E13" s="65" t="s">
        <v>56</v>
      </c>
      <c r="F13" s="67">
        <v>100</v>
      </c>
      <c r="G13" s="70">
        <f t="shared" si="0"/>
        <v>3</v>
      </c>
      <c r="H13" s="70">
        <f t="shared" si="1"/>
        <v>103</v>
      </c>
    </row>
    <row r="14" spans="1:12" ht="15">
      <c r="A14" s="75"/>
      <c r="B14" s="72"/>
      <c r="C14" s="61" t="s">
        <v>48</v>
      </c>
      <c r="D14" s="52" t="s">
        <v>57</v>
      </c>
      <c r="E14" s="66">
        <v>190917890730</v>
      </c>
      <c r="F14" s="68">
        <v>10</v>
      </c>
      <c r="G14" s="70">
        <f t="shared" si="0"/>
        <v>0.3</v>
      </c>
      <c r="H14" s="70">
        <f t="shared" si="1"/>
        <v>10.3</v>
      </c>
    </row>
    <row r="15" spans="1:12" ht="15">
      <c r="A15" s="75"/>
      <c r="B15" s="72"/>
      <c r="C15" s="62"/>
      <c r="D15" s="53"/>
      <c r="E15" s="66">
        <v>190917870747</v>
      </c>
      <c r="F15" s="68">
        <v>15</v>
      </c>
      <c r="G15" s="70">
        <f t="shared" si="0"/>
        <v>0.44999999999999996</v>
      </c>
      <c r="H15" s="70">
        <f t="shared" si="1"/>
        <v>15.45</v>
      </c>
    </row>
    <row r="16" spans="1:12" ht="15">
      <c r="A16" s="75"/>
      <c r="B16" s="72"/>
      <c r="C16" s="62"/>
      <c r="D16" s="53"/>
      <c r="E16" s="66">
        <v>190917890754</v>
      </c>
      <c r="F16" s="68">
        <v>15</v>
      </c>
      <c r="G16" s="70">
        <f t="shared" si="0"/>
        <v>0.44999999999999996</v>
      </c>
      <c r="H16" s="70">
        <f t="shared" si="1"/>
        <v>15.45</v>
      </c>
    </row>
    <row r="17" spans="1:8" ht="15">
      <c r="A17" s="75"/>
      <c r="B17" s="72"/>
      <c r="C17" s="62"/>
      <c r="D17" s="53"/>
      <c r="E17" s="66">
        <v>190917890761</v>
      </c>
      <c r="F17" s="68">
        <v>15</v>
      </c>
      <c r="G17" s="70">
        <f t="shared" si="0"/>
        <v>0.44999999999999996</v>
      </c>
      <c r="H17" s="70">
        <f t="shared" si="1"/>
        <v>15.45</v>
      </c>
    </row>
    <row r="18" spans="1:8" ht="15">
      <c r="A18" s="75"/>
      <c r="B18" s="72"/>
      <c r="C18" s="62"/>
      <c r="D18" s="53"/>
      <c r="E18" s="66">
        <v>190917890778</v>
      </c>
      <c r="F18" s="68">
        <v>15</v>
      </c>
      <c r="G18" s="70">
        <f t="shared" si="0"/>
        <v>0.44999999999999996</v>
      </c>
      <c r="H18" s="70">
        <f t="shared" si="1"/>
        <v>15.45</v>
      </c>
    </row>
    <row r="19" spans="1:8" ht="15">
      <c r="A19" s="75"/>
      <c r="B19" s="72"/>
      <c r="C19" s="62"/>
      <c r="D19" s="54"/>
      <c r="E19" s="66">
        <v>190917890785</v>
      </c>
      <c r="F19" s="68">
        <v>10</v>
      </c>
      <c r="G19" s="70">
        <f t="shared" si="0"/>
        <v>0.3</v>
      </c>
      <c r="H19" s="70">
        <f t="shared" si="1"/>
        <v>10.3</v>
      </c>
    </row>
    <row r="20" spans="1:8" ht="15">
      <c r="A20" s="75"/>
      <c r="B20" s="72"/>
      <c r="C20" s="62"/>
      <c r="D20" s="55" t="s">
        <v>53</v>
      </c>
      <c r="E20" s="66">
        <v>190917890617</v>
      </c>
      <c r="F20" s="68">
        <v>10</v>
      </c>
      <c r="G20" s="70">
        <f t="shared" si="0"/>
        <v>0.3</v>
      </c>
      <c r="H20" s="70">
        <f t="shared" si="1"/>
        <v>10.3</v>
      </c>
    </row>
    <row r="21" spans="1:8" ht="15">
      <c r="A21" s="75"/>
      <c r="B21" s="72"/>
      <c r="C21" s="62"/>
      <c r="D21" s="56"/>
      <c r="E21" s="66">
        <v>190917890624</v>
      </c>
      <c r="F21" s="68">
        <v>15</v>
      </c>
      <c r="G21" s="70">
        <f t="shared" si="0"/>
        <v>0.44999999999999996</v>
      </c>
      <c r="H21" s="70">
        <f t="shared" si="1"/>
        <v>15.45</v>
      </c>
    </row>
    <row r="22" spans="1:8" ht="15">
      <c r="A22" s="75"/>
      <c r="B22" s="72"/>
      <c r="C22" s="62"/>
      <c r="D22" s="56"/>
      <c r="E22" s="66">
        <v>190917890631</v>
      </c>
      <c r="F22" s="68">
        <v>15</v>
      </c>
      <c r="G22" s="70">
        <f t="shared" si="0"/>
        <v>0.44999999999999996</v>
      </c>
      <c r="H22" s="70">
        <f t="shared" si="1"/>
        <v>15.45</v>
      </c>
    </row>
    <row r="23" spans="1:8" ht="15">
      <c r="A23" s="75"/>
      <c r="B23" s="72"/>
      <c r="C23" s="62"/>
      <c r="D23" s="56"/>
      <c r="E23" s="66">
        <v>190917870648</v>
      </c>
      <c r="F23" s="68">
        <v>15</v>
      </c>
      <c r="G23" s="70">
        <f t="shared" si="0"/>
        <v>0.44999999999999996</v>
      </c>
      <c r="H23" s="70">
        <f t="shared" si="1"/>
        <v>15.45</v>
      </c>
    </row>
    <row r="24" spans="1:8" ht="15">
      <c r="A24" s="75"/>
      <c r="B24" s="72"/>
      <c r="C24" s="62"/>
      <c r="D24" s="56"/>
      <c r="E24" s="66">
        <v>190917890655</v>
      </c>
      <c r="F24" s="68">
        <v>15</v>
      </c>
      <c r="G24" s="70">
        <f t="shared" si="0"/>
        <v>0.44999999999999996</v>
      </c>
      <c r="H24" s="70">
        <f t="shared" si="1"/>
        <v>15.45</v>
      </c>
    </row>
    <row r="25" spans="1:8" ht="15">
      <c r="A25" s="75"/>
      <c r="B25" s="72"/>
      <c r="C25" s="63"/>
      <c r="D25" s="57"/>
      <c r="E25" s="66">
        <v>190917890662</v>
      </c>
      <c r="F25" s="68">
        <v>10</v>
      </c>
      <c r="G25" s="70">
        <f t="shared" si="0"/>
        <v>0.3</v>
      </c>
      <c r="H25" s="70">
        <f t="shared" si="1"/>
        <v>10.3</v>
      </c>
    </row>
    <row r="26" spans="1:8" ht="15">
      <c r="A26" s="75"/>
      <c r="B26" s="72"/>
      <c r="C26" s="61" t="s">
        <v>58</v>
      </c>
      <c r="D26" s="52" t="s">
        <v>57</v>
      </c>
      <c r="E26" s="66">
        <v>190917890792</v>
      </c>
      <c r="F26" s="69">
        <v>10</v>
      </c>
      <c r="G26" s="70">
        <f t="shared" si="0"/>
        <v>0.3</v>
      </c>
      <c r="H26" s="70">
        <f t="shared" si="1"/>
        <v>10.3</v>
      </c>
    </row>
    <row r="27" spans="1:8" ht="15">
      <c r="A27" s="75"/>
      <c r="B27" s="72"/>
      <c r="C27" s="62"/>
      <c r="D27" s="53"/>
      <c r="E27" s="66">
        <v>190917890808</v>
      </c>
      <c r="F27" s="69">
        <v>15</v>
      </c>
      <c r="G27" s="70">
        <f t="shared" si="0"/>
        <v>0.44999999999999996</v>
      </c>
      <c r="H27" s="70">
        <f t="shared" si="1"/>
        <v>15.45</v>
      </c>
    </row>
    <row r="28" spans="1:8" ht="15">
      <c r="A28" s="75"/>
      <c r="B28" s="72"/>
      <c r="C28" s="62"/>
      <c r="D28" s="53"/>
      <c r="E28" s="66">
        <v>190917890815</v>
      </c>
      <c r="F28" s="69">
        <v>25</v>
      </c>
      <c r="G28" s="70">
        <f t="shared" si="0"/>
        <v>0.75</v>
      </c>
      <c r="H28" s="70">
        <f t="shared" si="1"/>
        <v>25.75</v>
      </c>
    </row>
    <row r="29" spans="1:8" ht="15">
      <c r="A29" s="75"/>
      <c r="B29" s="72"/>
      <c r="C29" s="62"/>
      <c r="D29" s="53"/>
      <c r="E29" s="66">
        <v>190917890822</v>
      </c>
      <c r="F29" s="69">
        <v>15</v>
      </c>
      <c r="G29" s="70">
        <f t="shared" si="0"/>
        <v>0.44999999999999996</v>
      </c>
      <c r="H29" s="70">
        <f t="shared" si="1"/>
        <v>15.45</v>
      </c>
    </row>
    <row r="30" spans="1:8" ht="15">
      <c r="A30" s="75"/>
      <c r="B30" s="72"/>
      <c r="C30" s="62"/>
      <c r="D30" s="54"/>
      <c r="E30" s="66">
        <v>190917890839</v>
      </c>
      <c r="F30" s="69">
        <v>10</v>
      </c>
      <c r="G30" s="70">
        <f t="shared" si="0"/>
        <v>0.3</v>
      </c>
      <c r="H30" s="70">
        <f t="shared" si="1"/>
        <v>10.3</v>
      </c>
    </row>
    <row r="31" spans="1:8" ht="15">
      <c r="A31" s="75"/>
      <c r="B31" s="72"/>
      <c r="C31" s="62"/>
      <c r="D31" s="55" t="s">
        <v>53</v>
      </c>
      <c r="E31" s="66">
        <v>190917890846</v>
      </c>
      <c r="F31" s="69">
        <v>10</v>
      </c>
      <c r="G31" s="70">
        <f t="shared" si="0"/>
        <v>0.3</v>
      </c>
      <c r="H31" s="70">
        <f t="shared" si="1"/>
        <v>10.3</v>
      </c>
    </row>
    <row r="32" spans="1:8" ht="15">
      <c r="A32" s="75"/>
      <c r="B32" s="72"/>
      <c r="C32" s="62"/>
      <c r="D32" s="56"/>
      <c r="E32" s="66">
        <v>190917890853</v>
      </c>
      <c r="F32" s="69">
        <v>15</v>
      </c>
      <c r="G32" s="70">
        <f t="shared" si="0"/>
        <v>0.44999999999999996</v>
      </c>
      <c r="H32" s="70">
        <f t="shared" si="1"/>
        <v>15.45</v>
      </c>
    </row>
    <row r="33" spans="1:8" ht="15">
      <c r="A33" s="75"/>
      <c r="B33" s="72"/>
      <c r="C33" s="62"/>
      <c r="D33" s="56"/>
      <c r="E33" s="66">
        <v>190917890860</v>
      </c>
      <c r="F33" s="69">
        <v>25</v>
      </c>
      <c r="G33" s="70">
        <f t="shared" si="0"/>
        <v>0.75</v>
      </c>
      <c r="H33" s="70">
        <f t="shared" si="1"/>
        <v>25.75</v>
      </c>
    </row>
    <row r="34" spans="1:8" ht="15">
      <c r="A34" s="75"/>
      <c r="B34" s="72"/>
      <c r="C34" s="62"/>
      <c r="D34" s="56"/>
      <c r="E34" s="66">
        <v>190917890877</v>
      </c>
      <c r="F34" s="69">
        <v>15</v>
      </c>
      <c r="G34" s="70">
        <f t="shared" si="0"/>
        <v>0.44999999999999996</v>
      </c>
      <c r="H34" s="70">
        <f t="shared" si="1"/>
        <v>15.45</v>
      </c>
    </row>
    <row r="35" spans="1:8" ht="15">
      <c r="A35" s="76"/>
      <c r="B35" s="73"/>
      <c r="C35" s="63"/>
      <c r="D35" s="57"/>
      <c r="E35" s="66">
        <v>190917890884</v>
      </c>
      <c r="F35" s="69">
        <v>10</v>
      </c>
      <c r="G35" s="70">
        <f t="shared" si="0"/>
        <v>0.3</v>
      </c>
      <c r="H35" s="70">
        <f t="shared" si="1"/>
        <v>10.3</v>
      </c>
    </row>
    <row r="36" spans="1:8">
      <c r="F36" s="26">
        <f>SUM(F8:F35)</f>
        <v>1160</v>
      </c>
    </row>
  </sheetData>
  <mergeCells count="17">
    <mergeCell ref="A8:A35"/>
    <mergeCell ref="B8:B35"/>
    <mergeCell ref="D14:D19"/>
    <mergeCell ref="D20:D25"/>
    <mergeCell ref="C26:C35"/>
    <mergeCell ref="D26:D30"/>
    <mergeCell ref="D31:D35"/>
    <mergeCell ref="C8:C13"/>
    <mergeCell ref="D8:D10"/>
    <mergeCell ref="D11:D13"/>
    <mergeCell ref="C14:C25"/>
    <mergeCell ref="A1:L1"/>
    <mergeCell ref="A2:L2"/>
    <mergeCell ref="E3:F3"/>
    <mergeCell ref="G3:L4"/>
    <mergeCell ref="C4:D4"/>
    <mergeCell ref="E4:F4"/>
  </mergeCells>
  <phoneticPr fontId="13" type="noConversion"/>
  <pageMargins left="0.15748031496062992" right="0.19685039370078741" top="0.35433070866141736" bottom="0.31496062992125984" header="0.19685039370078741" footer="0.19685039370078741"/>
  <pageSetup paperSize="9" scale="93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2025-03-18T03:23:00Z</cp:lastPrinted>
  <dcterms:created xsi:type="dcterms:W3CDTF">2017-02-25T05:34:00Z</dcterms:created>
  <dcterms:modified xsi:type="dcterms:W3CDTF">2025-03-18T03:23:03Z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