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<sst xmlns="http://schemas.openxmlformats.org/spreadsheetml/2006/main" count="84" uniqueCount="45">
  <si>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</si>
  <si>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</si>
  <si>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</si>
  <si>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</si>
  <si>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SF3145531392190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</si>
  <si>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</si>
  <si>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</si>
  <si>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</si>
  <si>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</si>
  <si>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</si>
  <si>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</si>
  <si>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</si>
  <si>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</si>
  <si>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</si>
  <si>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</si>
  <si>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</si>
  <si>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</si>
  <si>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</si>
  <si>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</si>
  <si>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</si>
  <si>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</si>
  <si>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</si>
  <si>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</si>
  <si>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</si>
  <si>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</si>
  <si>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</si>
  <si>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</si>
  <si>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</si>
  <si>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</si>
  <si>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75188-25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</si>
  <si>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</si>
  <si>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4786-111</t>
  </si>
  <si>
    <t>745</t>
  </si>
  <si>
    <t>XS</t>
  </si>
  <si>
    <t>1/1</t>
  </si>
  <si>
    <t>2</t>
  </si>
  <si>
    <t>2.4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</si>
  <si>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</si>
  <si>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</si>
  <si>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</si>
  <si>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</si>
  <si>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</si>
  <si>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</si>
  <si>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250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</si>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</sst>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77" fontId="8" fillId="0" borderId="4" xfId="49" applyNumberFormat="1" applyFont="1" applyFill="1" applyBorder="1" applyAlignment="1">
      <alignment horizontal="center" vertical="center" wrapText="1"/>
    </xf>
    <xf numFmtId="178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15" fontId="9" fillId="0" borderId="4" xfId="49" applyNumberFormat="1" applyFont="1" applyFill="1" applyBorder="1" applyAlignment="1">
      <alignment horizontal="center" vertical="center" wrapText="1"/>
    </xf>
    <xf numFmtId="49" fontId="9" fillId="0" borderId="4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9" fillId="0" borderId="4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8" fillId="0" borderId="5" xfId="49" applyNumberFormat="1" applyFont="1" applyFill="1" applyBorder="1" applyAlignment="1">
      <alignment horizontal="center" vertical="center"/>
    </xf>
    <xf numFmtId="49" fontId="8" fillId="0" borderId="5" xfId="49" applyNumberFormat="1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49" fontId="8" fillId="0" borderId="6" xfId="49" applyNumberFormat="1" applyFont="1" applyFill="1" applyBorder="1" applyAlignment="1">
      <alignment horizontal="center" vertical="center"/>
    </xf>
    <xf numFmtId="49" fontId="8" fillId="0" borderId="6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E4" sqref="E4:F4"/>
    </sheetView>
  </sheetViews>
  <sheetFormatPr defaultColWidth="9" defaultRowHeight="15"/>
  <cols>
    <col min="1" max="1" width="8.125" style="2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spans="1:12">
      <c r="A3" s="7"/>
      <c r="B3" s="7"/>
      <c r="C3" s="7"/>
      <c r="D3" s="8" t="s">
        <v>2</v>
      </c>
      <c r="E3" s="9">
        <v>45701</v>
      </c>
      <c r="F3" s="9"/>
      <c r="G3" s="1"/>
      <c r="H3" s="10"/>
      <c r="I3" s="13"/>
      <c r="J3" s="13"/>
      <c r="K3" s="13"/>
      <c r="L3" s="13"/>
    </row>
    <row r="4" s="1" customFormat="1" ht="17.25" spans="1:12">
      <c r="A4" s="7"/>
      <c r="B4" s="7"/>
      <c r="C4" s="7"/>
      <c r="D4" s="8" t="s">
        <v>3</v>
      </c>
      <c r="E4" s="11" t="s">
        <v>4</v>
      </c>
      <c r="F4" s="12"/>
      <c r="G4" s="1"/>
      <c r="H4" s="10"/>
      <c r="I4" s="13"/>
      <c r="J4" s="13"/>
      <c r="K4" s="13"/>
      <c r="L4" s="13"/>
    </row>
    <row r="5" s="1" customFormat="1" spans="1:12">
      <c r="A5" s="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="1" customFormat="1" ht="45" spans="1:12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8" t="s">
        <v>11</v>
      </c>
      <c r="H6" s="19" t="s">
        <v>12</v>
      </c>
      <c r="I6" s="18" t="s">
        <v>13</v>
      </c>
      <c r="J6" s="18" t="s">
        <v>14</v>
      </c>
      <c r="K6" s="18" t="s">
        <v>15</v>
      </c>
      <c r="L6" s="15" t="s">
        <v>16</v>
      </c>
    </row>
    <row r="7" s="1" customFormat="1" ht="28.5" spans="1:12">
      <c r="A7" s="14" t="s">
        <v>17</v>
      </c>
      <c r="B7" s="20" t="s">
        <v>18</v>
      </c>
      <c r="C7" s="21" t="s">
        <v>19</v>
      </c>
      <c r="D7" s="22" t="s">
        <v>20</v>
      </c>
      <c r="E7" s="22" t="s">
        <v>21</v>
      </c>
      <c r="F7" s="23" t="s">
        <v>22</v>
      </c>
      <c r="G7" s="22" t="s">
        <v>23</v>
      </c>
      <c r="H7" s="24" t="s">
        <v>24</v>
      </c>
      <c r="I7" s="22" t="s">
        <v>25</v>
      </c>
      <c r="J7" s="22" t="s">
        <v>26</v>
      </c>
      <c r="K7" s="22" t="s">
        <v>27</v>
      </c>
      <c r="L7" s="20" t="s">
        <v>28</v>
      </c>
    </row>
    <row r="8" s="1" customFormat="1" ht="20" customHeight="1" spans="1:12">
      <c r="A8" s="25" t="s">
        <v>29</v>
      </c>
      <c r="B8" s="26" t="s">
        <v>30</v>
      </c>
      <c r="C8" s="26" t="s">
        <v>31</v>
      </c>
      <c r="D8" s="27" t="s">
        <v>32</v>
      </c>
      <c r="E8" s="18" t="s">
        <v>33</v>
      </c>
      <c r="F8" s="28">
        <v>194</v>
      </c>
      <c r="G8" s="29">
        <f t="shared" ref="G8:G26" si="0">F8*0.05</f>
        <v>9.7</v>
      </c>
      <c r="H8" s="29">
        <f t="shared" ref="H8:H26" si="1">SUM(F8:G8)</f>
        <v>203.7</v>
      </c>
      <c r="I8" s="31" t="s">
        <v>34</v>
      </c>
      <c r="J8" s="32" t="s">
        <v>35</v>
      </c>
      <c r="K8" s="32" t="s">
        <v>36</v>
      </c>
      <c r="L8" s="33" t="s">
        <v>37</v>
      </c>
    </row>
    <row r="9" s="1" customFormat="1" ht="20" customHeight="1" spans="1:12">
      <c r="A9" s="25"/>
      <c r="B9" s="26"/>
      <c r="C9" s="26"/>
      <c r="D9" s="27"/>
      <c r="E9" s="18" t="s">
        <v>38</v>
      </c>
      <c r="F9" s="28">
        <v>270</v>
      </c>
      <c r="G9" s="29">
        <f t="shared" si="0"/>
        <v>13.5</v>
      </c>
      <c r="H9" s="29">
        <f t="shared" si="1"/>
        <v>283.5</v>
      </c>
      <c r="I9" s="34"/>
      <c r="J9" s="35"/>
      <c r="K9" s="35"/>
      <c r="L9" s="36"/>
    </row>
    <row r="10" s="1" customFormat="1" ht="20" customHeight="1" spans="1:12">
      <c r="A10" s="25"/>
      <c r="B10" s="26"/>
      <c r="C10" s="26"/>
      <c r="D10" s="27"/>
      <c r="E10" s="18" t="s">
        <v>39</v>
      </c>
      <c r="F10" s="28">
        <v>296</v>
      </c>
      <c r="G10" s="29">
        <f t="shared" si="0"/>
        <v>14.8</v>
      </c>
      <c r="H10" s="29">
        <f t="shared" si="1"/>
        <v>310.8</v>
      </c>
      <c r="I10" s="34"/>
      <c r="J10" s="35"/>
      <c r="K10" s="35"/>
      <c r="L10" s="36"/>
    </row>
    <row r="11" s="1" customFormat="1" ht="20" customHeight="1" spans="1:12">
      <c r="A11" s="25"/>
      <c r="B11" s="26"/>
      <c r="C11" s="26"/>
      <c r="D11" s="27"/>
      <c r="E11" s="18" t="s">
        <v>40</v>
      </c>
      <c r="F11" s="28">
        <v>168</v>
      </c>
      <c r="G11" s="29">
        <f t="shared" si="0"/>
        <v>8.4</v>
      </c>
      <c r="H11" s="29">
        <f t="shared" si="1"/>
        <v>176.4</v>
      </c>
      <c r="I11" s="34"/>
      <c r="J11" s="35"/>
      <c r="K11" s="35"/>
      <c r="L11" s="36"/>
    </row>
    <row r="12" s="1" customFormat="1" ht="20" customHeight="1" spans="1:12">
      <c r="A12" s="25"/>
      <c r="B12" s="26"/>
      <c r="C12" s="26"/>
      <c r="D12" s="27"/>
      <c r="E12" s="18" t="s">
        <v>41</v>
      </c>
      <c r="F12" s="28">
        <v>92</v>
      </c>
      <c r="G12" s="29">
        <f t="shared" si="0"/>
        <v>4.6</v>
      </c>
      <c r="H12" s="29">
        <f t="shared" si="1"/>
        <v>96.6</v>
      </c>
      <c r="I12" s="34"/>
      <c r="J12" s="35"/>
      <c r="K12" s="35"/>
      <c r="L12" s="36"/>
    </row>
    <row r="13" s="1" customFormat="1" ht="45" customHeight="1" spans="1:12">
      <c r="A13" s="25" t="s">
        <v>29</v>
      </c>
      <c r="B13" s="30" t="s">
        <v>42</v>
      </c>
      <c r="C13" s="26" t="s">
        <v>31</v>
      </c>
      <c r="D13" s="27" t="s">
        <v>32</v>
      </c>
      <c r="E13" s="18"/>
      <c r="F13" s="28">
        <f>SUM(F8:F12)</f>
        <v>1020</v>
      </c>
      <c r="G13" s="29">
        <f t="shared" si="0"/>
        <v>51</v>
      </c>
      <c r="H13" s="29">
        <f t="shared" si="1"/>
        <v>1071</v>
      </c>
      <c r="I13" s="34"/>
      <c r="J13" s="35"/>
      <c r="K13" s="35"/>
      <c r="L13" s="36"/>
    </row>
    <row r="14" s="1" customFormat="1" ht="36" customHeight="1" spans="1:12">
      <c r="A14" s="25" t="s">
        <v>29</v>
      </c>
      <c r="B14" s="30" t="s">
        <v>42</v>
      </c>
      <c r="C14" s="26" t="s">
        <v>31</v>
      </c>
      <c r="D14" s="27" t="s">
        <v>32</v>
      </c>
      <c r="E14" s="18"/>
      <c r="F14" s="28">
        <f>SUM(F8:F12)</f>
        <v>1020</v>
      </c>
      <c r="G14" s="29">
        <f t="shared" si="0"/>
        <v>51</v>
      </c>
      <c r="H14" s="29">
        <f t="shared" si="1"/>
        <v>1071</v>
      </c>
      <c r="I14" s="34"/>
      <c r="J14" s="35"/>
      <c r="K14" s="35"/>
      <c r="L14" s="36"/>
    </row>
    <row r="15" s="1" customFormat="1" ht="36" customHeight="1" spans="1:12">
      <c r="A15" s="25" t="s">
        <v>29</v>
      </c>
      <c r="B15" s="30" t="s">
        <v>42</v>
      </c>
      <c r="C15" s="26" t="s">
        <v>31</v>
      </c>
      <c r="D15" s="27" t="s">
        <v>32</v>
      </c>
      <c r="E15" s="18"/>
      <c r="F15" s="28">
        <f>SUM(F8:F12)</f>
        <v>1020</v>
      </c>
      <c r="G15" s="29">
        <f t="shared" si="0"/>
        <v>51</v>
      </c>
      <c r="H15" s="29">
        <f t="shared" si="1"/>
        <v>1071</v>
      </c>
      <c r="I15" s="34"/>
      <c r="J15" s="35"/>
      <c r="K15" s="35"/>
      <c r="L15" s="36"/>
    </row>
    <row r="16" s="1" customFormat="1" ht="36" customHeight="1" spans="1:12">
      <c r="A16" s="25" t="s">
        <v>29</v>
      </c>
      <c r="B16" s="30" t="s">
        <v>42</v>
      </c>
      <c r="C16" s="26" t="s">
        <v>31</v>
      </c>
      <c r="D16" s="27" t="s">
        <v>32</v>
      </c>
      <c r="E16" s="18"/>
      <c r="F16" s="28">
        <f>SUM(F15:F15)</f>
        <v>1020</v>
      </c>
      <c r="G16" s="29">
        <f t="shared" si="0"/>
        <v>51</v>
      </c>
      <c r="H16" s="29">
        <f t="shared" si="1"/>
        <v>1071</v>
      </c>
      <c r="I16" s="34"/>
      <c r="J16" s="35"/>
      <c r="K16" s="35"/>
      <c r="L16" s="36"/>
    </row>
    <row r="17" s="1" customFormat="1" ht="20" customHeight="1" spans="1:12">
      <c r="A17" s="25" t="s">
        <v>29</v>
      </c>
      <c r="B17" s="26" t="s">
        <v>30</v>
      </c>
      <c r="C17" s="26" t="s">
        <v>31</v>
      </c>
      <c r="D17" s="27" t="s">
        <v>43</v>
      </c>
      <c r="E17" s="18" t="s">
        <v>33</v>
      </c>
      <c r="F17" s="28">
        <v>194</v>
      </c>
      <c r="G17" s="29">
        <f t="shared" si="0"/>
        <v>9.7</v>
      </c>
      <c r="H17" s="29">
        <f t="shared" si="1"/>
        <v>203.7</v>
      </c>
      <c r="I17" s="34"/>
      <c r="J17" s="35"/>
      <c r="K17" s="35"/>
      <c r="L17" s="36"/>
    </row>
    <row r="18" s="1" customFormat="1" ht="20" customHeight="1" spans="1:12">
      <c r="A18" s="25"/>
      <c r="B18" s="26"/>
      <c r="C18" s="26"/>
      <c r="D18" s="27"/>
      <c r="E18" s="18" t="s">
        <v>38</v>
      </c>
      <c r="F18" s="28">
        <v>270</v>
      </c>
      <c r="G18" s="29">
        <f t="shared" si="0"/>
        <v>13.5</v>
      </c>
      <c r="H18" s="29">
        <f t="shared" si="1"/>
        <v>283.5</v>
      </c>
      <c r="I18" s="34"/>
      <c r="J18" s="35"/>
      <c r="K18" s="35"/>
      <c r="L18" s="36"/>
    </row>
    <row r="19" s="1" customFormat="1" ht="20" customHeight="1" spans="1:12">
      <c r="A19" s="25"/>
      <c r="B19" s="26"/>
      <c r="C19" s="26"/>
      <c r="D19" s="27"/>
      <c r="E19" s="18" t="s">
        <v>39</v>
      </c>
      <c r="F19" s="28">
        <v>296</v>
      </c>
      <c r="G19" s="29">
        <f t="shared" si="0"/>
        <v>14.8</v>
      </c>
      <c r="H19" s="29">
        <f t="shared" si="1"/>
        <v>310.8</v>
      </c>
      <c r="I19" s="34"/>
      <c r="J19" s="35"/>
      <c r="K19" s="35"/>
      <c r="L19" s="36"/>
    </row>
    <row r="20" s="1" customFormat="1" ht="20" customHeight="1" spans="1:12">
      <c r="A20" s="25"/>
      <c r="B20" s="26"/>
      <c r="C20" s="26"/>
      <c r="D20" s="27"/>
      <c r="E20" s="18" t="s">
        <v>40</v>
      </c>
      <c r="F20" s="28">
        <v>168</v>
      </c>
      <c r="G20" s="29">
        <f t="shared" si="0"/>
        <v>8.4</v>
      </c>
      <c r="H20" s="29">
        <f t="shared" si="1"/>
        <v>176.4</v>
      </c>
      <c r="I20" s="34"/>
      <c r="J20" s="35"/>
      <c r="K20" s="35"/>
      <c r="L20" s="36"/>
    </row>
    <row r="21" s="1" customFormat="1" ht="20" customHeight="1" spans="1:12">
      <c r="A21" s="25"/>
      <c r="B21" s="26"/>
      <c r="C21" s="26"/>
      <c r="D21" s="27"/>
      <c r="E21" s="18" t="s">
        <v>41</v>
      </c>
      <c r="F21" s="28">
        <v>92</v>
      </c>
      <c r="G21" s="29">
        <f t="shared" si="0"/>
        <v>4.6</v>
      </c>
      <c r="H21" s="29">
        <f t="shared" si="1"/>
        <v>96.6</v>
      </c>
      <c r="I21" s="34"/>
      <c r="J21" s="35"/>
      <c r="K21" s="35"/>
      <c r="L21" s="36"/>
    </row>
    <row r="22" s="1" customFormat="1" ht="45" customHeight="1" spans="1:12">
      <c r="A22" s="25" t="s">
        <v>29</v>
      </c>
      <c r="B22" s="30" t="s">
        <v>42</v>
      </c>
      <c r="C22" s="26" t="s">
        <v>31</v>
      </c>
      <c r="D22" s="27" t="s">
        <v>43</v>
      </c>
      <c r="E22" s="18"/>
      <c r="F22" s="28">
        <f>SUM(F17:F21)</f>
        <v>1020</v>
      </c>
      <c r="G22" s="29">
        <f t="shared" si="0"/>
        <v>51</v>
      </c>
      <c r="H22" s="29">
        <f t="shared" si="1"/>
        <v>1071</v>
      </c>
      <c r="I22" s="34"/>
      <c r="J22" s="35"/>
      <c r="K22" s="35"/>
      <c r="L22" s="36"/>
    </row>
    <row r="23" s="1" customFormat="1" ht="36" customHeight="1" spans="1:12">
      <c r="A23" s="25" t="s">
        <v>29</v>
      </c>
      <c r="B23" s="30" t="s">
        <v>42</v>
      </c>
      <c r="C23" s="26" t="s">
        <v>31</v>
      </c>
      <c r="D23" s="27" t="s">
        <v>43</v>
      </c>
      <c r="E23" s="18"/>
      <c r="F23" s="28">
        <f>SUM(F17:F21)</f>
        <v>1020</v>
      </c>
      <c r="G23" s="29">
        <f t="shared" si="0"/>
        <v>51</v>
      </c>
      <c r="H23" s="29">
        <f t="shared" si="1"/>
        <v>1071</v>
      </c>
      <c r="I23" s="34"/>
      <c r="J23" s="35"/>
      <c r="K23" s="35"/>
      <c r="L23" s="36"/>
    </row>
    <row r="24" s="1" customFormat="1" ht="36" customHeight="1" spans="1:12">
      <c r="A24" s="25" t="s">
        <v>29</v>
      </c>
      <c r="B24" s="30" t="s">
        <v>42</v>
      </c>
      <c r="C24" s="26" t="s">
        <v>31</v>
      </c>
      <c r="D24" s="27" t="s">
        <v>43</v>
      </c>
      <c r="E24" s="18"/>
      <c r="F24" s="28">
        <f>SUM(F17:F21)</f>
        <v>1020</v>
      </c>
      <c r="G24" s="29">
        <f t="shared" si="0"/>
        <v>51</v>
      </c>
      <c r="H24" s="29">
        <f t="shared" si="1"/>
        <v>1071</v>
      </c>
      <c r="I24" s="34"/>
      <c r="J24" s="35"/>
      <c r="K24" s="35"/>
      <c r="L24" s="36"/>
    </row>
    <row r="25" s="1" customFormat="1" ht="36" customHeight="1" spans="1:12">
      <c r="A25" s="25" t="s">
        <v>29</v>
      </c>
      <c r="B25" s="30" t="s">
        <v>42</v>
      </c>
      <c r="C25" s="26" t="s">
        <v>31</v>
      </c>
      <c r="D25" s="27" t="s">
        <v>43</v>
      </c>
      <c r="E25" s="18"/>
      <c r="F25" s="28">
        <f>SUM(F24:F24)</f>
        <v>1020</v>
      </c>
      <c r="G25" s="29">
        <f t="shared" si="0"/>
        <v>51</v>
      </c>
      <c r="H25" s="29">
        <f t="shared" si="1"/>
        <v>1071</v>
      </c>
      <c r="I25" s="34"/>
      <c r="J25" s="35"/>
      <c r="K25" s="35"/>
      <c r="L25" s="36"/>
    </row>
    <row r="26" s="1" customFormat="1" spans="1:12">
      <c r="A26" s="25" t="s">
        <v>44</v>
      </c>
      <c r="B26" s="25"/>
      <c r="C26" s="26"/>
      <c r="D26" s="28"/>
      <c r="E26" s="18"/>
      <c r="F26" s="28">
        <f>SUM(F8:F25)</f>
        <v>10200</v>
      </c>
      <c r="G26" s="29">
        <f t="shared" si="0"/>
        <v>510</v>
      </c>
      <c r="H26" s="29">
        <f t="shared" si="1"/>
        <v>10710</v>
      </c>
      <c r="I26" s="37"/>
      <c r="J26" s="37"/>
      <c r="K26" s="37"/>
      <c r="L26" s="37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5"/>
    <mergeCell ref="J8:J25"/>
    <mergeCell ref="K8:K25"/>
    <mergeCell ref="L8:L2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2025-03-19T04:23:00Z</dcterms:created>
  <dcterms:modified xsi:type="dcterms:W3CDTF">2025-03-19T04:25:41Z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41B2271A6DD041B2B48BC4843B515938_11</vt:lpwstr>
  </property>
  <property fmtid="{D5CDD505-2E9C-101B-9397-08002B2CF9AE}" pid="3" name="KSOProductBuildVer">
    <vt:lpwstr>2052-12.1.0.20305</vt:lpwstr>
  </property>
</Properties>
</file>