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<sst xmlns="http://schemas.openxmlformats.org/spreadsheetml/2006/main" count="122" uniqueCount="60">
  <si>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</si>
  <si>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</si>
  <si>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</si>
  <si>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中通73547425726839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</si>
  <si>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</si>
  <si>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</si>
  <si>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</si>
  <si>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</si>
  <si>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</si>
  <si>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</si>
  <si>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</si>
  <si>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</si>
  <si>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</si>
  <si>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</si>
  <si>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</si>
  <si>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</si>
  <si>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</si>
  <si>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</si>
  <si>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</si>
  <si>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</si>
  <si>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</si>
  <si>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</si>
  <si>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</si>
  <si>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</si>
  <si>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</si>
  <si>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P25030700</t>
  </si>
  <si>
    <t xml:space="preserve">21 AULTH09845                                     </t>
  </si>
  <si>
    <t xml:space="preserve">S25030375 </t>
  </si>
  <si>
    <t xml:space="preserve">E8183AX                                                                                             </t>
  </si>
  <si>
    <t>31*23*15</t>
  </si>
  <si>
    <t xml:space="preserve">E8184AX                                                                                             </t>
  </si>
  <si>
    <t xml:space="preserve">E8242AX                                                                                             </t>
  </si>
  <si>
    <t xml:space="preserve">E9586AX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</si>
  <si>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</si>
  <si>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</si>
  <si>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</si>
  <si>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</si>
  <si>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</si>
  <si>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</si>
  <si>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</si>
  <si>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BN152 - BROWN</t>
  </si>
  <si>
    <t>XS</t>
  </si>
  <si>
    <t>有价格</t>
  </si>
  <si>
    <t>1603000/1603005</t>
  </si>
  <si>
    <t>E8183AX</t>
  </si>
  <si>
    <t>S</t>
  </si>
  <si>
    <t>M</t>
  </si>
  <si>
    <t>L</t>
  </si>
  <si>
    <t>XL</t>
  </si>
  <si>
    <t>XXL</t>
  </si>
  <si>
    <t>空白吊牌</t>
  </si>
  <si>
    <t>NV125 - LT.NAVY</t>
  </si>
  <si>
    <t>1603019/1603024</t>
  </si>
  <si>
    <t>E8184AX</t>
  </si>
  <si>
    <t>NV64 - NAVY</t>
  </si>
  <si>
    <t>1603038/1603043</t>
  </si>
  <si>
    <t>E8242AX</t>
  </si>
  <si>
    <t>GN1155 - D.GREEN</t>
  </si>
  <si>
    <t>1602982/1602987</t>
  </si>
  <si>
    <t>E9586AX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</si>
</sst>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D55" sqref="D55:D6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6" t="s">
        <v>11</v>
      </c>
      <c r="J6" s="5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7" t="s">
        <v>22</v>
      </c>
      <c r="J7" s="5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28">
        <v>507</v>
      </c>
      <c r="F8" s="30"/>
      <c r="G8" s="30">
        <v>528</v>
      </c>
      <c r="H8" s="31">
        <v>1</v>
      </c>
      <c r="I8" s="30"/>
      <c r="J8" s="30">
        <v>3.8</v>
      </c>
      <c r="K8" s="58" t="s">
        <v>29</v>
      </c>
    </row>
    <row r="9" ht="15" spans="1:11">
      <c r="A9" s="32"/>
      <c r="B9" s="28" t="s">
        <v>26</v>
      </c>
      <c r="C9" s="33"/>
      <c r="D9" s="28" t="s">
        <v>30</v>
      </c>
      <c r="E9" s="28">
        <v>507</v>
      </c>
      <c r="F9" s="30"/>
      <c r="G9" s="30">
        <v>528</v>
      </c>
      <c r="H9" s="31"/>
      <c r="I9" s="30"/>
      <c r="J9" s="30"/>
      <c r="K9" s="30"/>
    </row>
    <row r="10" ht="15" spans="1:11">
      <c r="A10" s="32"/>
      <c r="B10" s="28" t="s">
        <v>26</v>
      </c>
      <c r="C10" s="33"/>
      <c r="D10" s="28" t="s">
        <v>31</v>
      </c>
      <c r="E10" s="28">
        <v>569</v>
      </c>
      <c r="F10" s="30"/>
      <c r="G10" s="30">
        <v>592</v>
      </c>
      <c r="H10" s="31"/>
      <c r="I10" s="30"/>
      <c r="J10" s="30"/>
      <c r="K10" s="30"/>
    </row>
    <row r="11" ht="15" spans="1:11">
      <c r="A11" s="32"/>
      <c r="B11" s="28" t="s">
        <v>26</v>
      </c>
      <c r="C11" s="33"/>
      <c r="D11" s="28" t="s">
        <v>32</v>
      </c>
      <c r="E11" s="28">
        <v>705</v>
      </c>
      <c r="F11" s="30"/>
      <c r="G11" s="30">
        <v>732</v>
      </c>
      <c r="H11" s="31"/>
      <c r="I11" s="30"/>
      <c r="J11" s="30"/>
      <c r="K11" s="30"/>
    </row>
    <row r="12" ht="15" spans="1:11">
      <c r="A12" s="32"/>
      <c r="B12" s="28" t="s">
        <v>33</v>
      </c>
      <c r="C12" s="33"/>
      <c r="D12" s="28" t="s">
        <v>28</v>
      </c>
      <c r="E12" s="28">
        <v>210</v>
      </c>
      <c r="F12" s="30"/>
      <c r="G12" s="30">
        <v>215</v>
      </c>
      <c r="H12" s="31"/>
      <c r="I12" s="30"/>
      <c r="J12" s="30"/>
      <c r="K12" s="30"/>
    </row>
    <row r="13" ht="15" spans="1:11">
      <c r="A13" s="32"/>
      <c r="B13" s="28" t="s">
        <v>33</v>
      </c>
      <c r="C13" s="33"/>
      <c r="D13" s="28" t="s">
        <v>30</v>
      </c>
      <c r="E13" s="28">
        <v>210</v>
      </c>
      <c r="F13" s="30"/>
      <c r="G13" s="30">
        <v>215</v>
      </c>
      <c r="H13" s="31"/>
      <c r="I13" s="30"/>
      <c r="J13" s="30"/>
      <c r="K13" s="30"/>
    </row>
    <row r="14" ht="15" spans="1:11">
      <c r="A14" s="32"/>
      <c r="B14" s="28" t="s">
        <v>33</v>
      </c>
      <c r="C14" s="33"/>
      <c r="D14" s="28" t="s">
        <v>31</v>
      </c>
      <c r="E14" s="28">
        <v>235</v>
      </c>
      <c r="F14" s="30"/>
      <c r="G14" s="30">
        <v>240</v>
      </c>
      <c r="H14" s="31"/>
      <c r="I14" s="30"/>
      <c r="J14" s="30"/>
      <c r="K14" s="30"/>
    </row>
    <row r="15" ht="15" spans="1:11">
      <c r="A15" s="34"/>
      <c r="B15" s="28" t="s">
        <v>33</v>
      </c>
      <c r="C15" s="35"/>
      <c r="D15" s="28" t="s">
        <v>32</v>
      </c>
      <c r="E15" s="28">
        <v>297</v>
      </c>
      <c r="F15" s="30"/>
      <c r="G15" s="30">
        <v>305</v>
      </c>
      <c r="H15" s="31"/>
      <c r="I15" s="30"/>
      <c r="J15" s="30"/>
      <c r="K15" s="30"/>
    </row>
    <row r="16" spans="1:11">
      <c r="A16" s="30" t="s">
        <v>34</v>
      </c>
      <c r="B16" s="30"/>
      <c r="C16" s="30"/>
      <c r="D16" s="30"/>
      <c r="E16" s="30">
        <f>SUM(E8:E15)</f>
        <v>3240</v>
      </c>
      <c r="F16" s="30"/>
      <c r="G16" s="30">
        <f>SUM(G8:G15)</f>
        <v>3355</v>
      </c>
      <c r="H16" s="31">
        <f>SUM(H8:H15)</f>
        <v>1</v>
      </c>
      <c r="I16" s="30"/>
      <c r="J16" s="30">
        <f>SUM(J8:J15)</f>
        <v>3.8</v>
      </c>
      <c r="K16" s="30"/>
    </row>
    <row r="19" spans="1:7">
      <c r="A19" s="36" t="s">
        <v>35</v>
      </c>
      <c r="B19" s="36" t="s">
        <v>36</v>
      </c>
      <c r="C19" s="37" t="s">
        <v>18</v>
      </c>
      <c r="D19" s="38" t="s">
        <v>37</v>
      </c>
      <c r="E19" s="36"/>
      <c r="F19" s="36" t="s">
        <v>38</v>
      </c>
      <c r="G19" s="36" t="s">
        <v>39</v>
      </c>
    </row>
    <row r="20" ht="15" spans="1:7">
      <c r="A20" s="39" t="s">
        <v>40</v>
      </c>
      <c r="B20" s="40" t="s">
        <v>41</v>
      </c>
      <c r="C20" s="37">
        <v>42.23</v>
      </c>
      <c r="D20" s="38">
        <f t="shared" ref="D20:D25" si="0">C20*1.03+1</f>
        <v>44.4969</v>
      </c>
      <c r="E20" s="41" t="s">
        <v>42</v>
      </c>
      <c r="F20" s="42" t="s">
        <v>43</v>
      </c>
      <c r="G20" s="42" t="s">
        <v>44</v>
      </c>
    </row>
    <row r="21" ht="15" spans="1:7">
      <c r="A21" s="43"/>
      <c r="B21" s="40" t="s">
        <v>45</v>
      </c>
      <c r="C21" s="37">
        <v>84.46</v>
      </c>
      <c r="D21" s="38">
        <f t="shared" si="0"/>
        <v>87.9938</v>
      </c>
      <c r="E21" s="44"/>
      <c r="F21" s="45"/>
      <c r="G21" s="45"/>
    </row>
    <row r="22" ht="15" spans="1:7">
      <c r="A22" s="43"/>
      <c r="B22" s="40" t="s">
        <v>46</v>
      </c>
      <c r="C22" s="37">
        <v>126.69</v>
      </c>
      <c r="D22" s="38">
        <f t="shared" si="0"/>
        <v>131.4907</v>
      </c>
      <c r="E22" s="44"/>
      <c r="F22" s="45"/>
      <c r="G22" s="45"/>
    </row>
    <row r="23" ht="15" spans="1:7">
      <c r="A23" s="43"/>
      <c r="B23" s="40" t="s">
        <v>47</v>
      </c>
      <c r="C23" s="37">
        <v>126.69</v>
      </c>
      <c r="D23" s="38">
        <f t="shared" si="0"/>
        <v>131.4907</v>
      </c>
      <c r="E23" s="44"/>
      <c r="F23" s="45"/>
      <c r="G23" s="45"/>
    </row>
    <row r="24" ht="15" spans="1:7">
      <c r="A24" s="43"/>
      <c r="B24" s="40" t="s">
        <v>48</v>
      </c>
      <c r="C24" s="37">
        <v>84.46</v>
      </c>
      <c r="D24" s="38">
        <f t="shared" si="0"/>
        <v>87.9938</v>
      </c>
      <c r="E24" s="44"/>
      <c r="F24" s="45"/>
      <c r="G24" s="45"/>
    </row>
    <row r="25" ht="15" spans="1:7">
      <c r="A25" s="46"/>
      <c r="B25" s="40" t="s">
        <v>49</v>
      </c>
      <c r="C25" s="37">
        <v>42.23</v>
      </c>
      <c r="D25" s="38">
        <f t="shared" si="0"/>
        <v>44.4969</v>
      </c>
      <c r="E25" s="47"/>
      <c r="F25" s="48"/>
      <c r="G25" s="48"/>
    </row>
    <row r="26" spans="1:7">
      <c r="A26" s="36" t="s">
        <v>34</v>
      </c>
      <c r="B26" s="36"/>
      <c r="C26" s="37">
        <f>SUM(C20:C25)</f>
        <v>506.76</v>
      </c>
      <c r="D26" s="38">
        <f>SUM(D20:D25)</f>
        <v>527.9628</v>
      </c>
      <c r="E26" s="36"/>
      <c r="F26" s="36"/>
      <c r="G26" s="36"/>
    </row>
    <row r="27" spans="1:7">
      <c r="A27" s="1"/>
      <c r="B27" s="1"/>
      <c r="C27" s="49"/>
      <c r="D27" s="49"/>
      <c r="E27" s="1"/>
      <c r="F27" s="1"/>
      <c r="G27" s="1"/>
    </row>
    <row r="28" ht="15" spans="1:7">
      <c r="A28" s="36" t="s">
        <v>50</v>
      </c>
      <c r="B28" s="36"/>
      <c r="C28" s="37">
        <v>210</v>
      </c>
      <c r="D28" s="37">
        <v>215</v>
      </c>
      <c r="E28" s="36"/>
      <c r="F28" s="40">
        <v>1603004</v>
      </c>
      <c r="G28" s="36" t="s">
        <v>44</v>
      </c>
    </row>
    <row r="29" spans="1:7">
      <c r="A29" s="1"/>
      <c r="B29" s="1"/>
      <c r="C29" s="49"/>
      <c r="D29" s="49"/>
      <c r="E29" s="1"/>
      <c r="F29" s="1"/>
      <c r="G29" s="1"/>
    </row>
    <row r="30" spans="1:7">
      <c r="A30" s="1"/>
      <c r="B30" s="1"/>
      <c r="C30" s="49"/>
      <c r="D30" s="49"/>
      <c r="E30" s="1"/>
      <c r="F30" s="1"/>
      <c r="G30" s="1"/>
    </row>
    <row r="31" spans="1:7">
      <c r="A31" s="36" t="s">
        <v>35</v>
      </c>
      <c r="B31" s="36" t="s">
        <v>36</v>
      </c>
      <c r="C31" s="37" t="s">
        <v>18</v>
      </c>
      <c r="D31" s="38" t="s">
        <v>37</v>
      </c>
      <c r="E31" s="36"/>
      <c r="F31" s="36" t="s">
        <v>38</v>
      </c>
      <c r="G31" s="36" t="s">
        <v>39</v>
      </c>
    </row>
    <row r="32" ht="15" spans="1:7">
      <c r="A32" s="50" t="s">
        <v>51</v>
      </c>
      <c r="B32" s="51" t="s">
        <v>41</v>
      </c>
      <c r="C32" s="37">
        <v>42.23</v>
      </c>
      <c r="D32" s="38">
        <f t="shared" ref="D32:D37" si="1">C32*1.03+1</f>
        <v>44.4969</v>
      </c>
      <c r="E32" s="50" t="s">
        <v>42</v>
      </c>
      <c r="F32" s="39" t="s">
        <v>52</v>
      </c>
      <c r="G32" s="50" t="s">
        <v>53</v>
      </c>
    </row>
    <row r="33" ht="15" spans="1:7">
      <c r="A33" s="52"/>
      <c r="B33" s="51" t="s">
        <v>45</v>
      </c>
      <c r="C33" s="37">
        <v>84.46</v>
      </c>
      <c r="D33" s="38">
        <f t="shared" si="1"/>
        <v>87.9938</v>
      </c>
      <c r="E33" s="52"/>
      <c r="F33" s="43"/>
      <c r="G33" s="52"/>
    </row>
    <row r="34" ht="15" spans="1:7">
      <c r="A34" s="52"/>
      <c r="B34" s="51" t="s">
        <v>46</v>
      </c>
      <c r="C34" s="37">
        <v>126.69</v>
      </c>
      <c r="D34" s="38">
        <f t="shared" si="1"/>
        <v>131.4907</v>
      </c>
      <c r="E34" s="52"/>
      <c r="F34" s="43"/>
      <c r="G34" s="52"/>
    </row>
    <row r="35" ht="15" spans="1:7">
      <c r="A35" s="52"/>
      <c r="B35" s="51" t="s">
        <v>47</v>
      </c>
      <c r="C35" s="37">
        <v>126.69</v>
      </c>
      <c r="D35" s="38">
        <f t="shared" si="1"/>
        <v>131.4907</v>
      </c>
      <c r="E35" s="52"/>
      <c r="F35" s="43"/>
      <c r="G35" s="52"/>
    </row>
    <row r="36" ht="15" spans="1:7">
      <c r="A36" s="52"/>
      <c r="B36" s="51" t="s">
        <v>48</v>
      </c>
      <c r="C36" s="37">
        <v>84.46</v>
      </c>
      <c r="D36" s="38">
        <f t="shared" si="1"/>
        <v>87.9938</v>
      </c>
      <c r="E36" s="52"/>
      <c r="F36" s="43"/>
      <c r="G36" s="52"/>
    </row>
    <row r="37" ht="15" spans="1:7">
      <c r="A37" s="53"/>
      <c r="B37" s="51" t="s">
        <v>49</v>
      </c>
      <c r="C37" s="37">
        <v>42.23</v>
      </c>
      <c r="D37" s="38">
        <f t="shared" si="1"/>
        <v>44.4969</v>
      </c>
      <c r="E37" s="53"/>
      <c r="F37" s="46"/>
      <c r="G37" s="53"/>
    </row>
    <row r="38" spans="1:7">
      <c r="A38" s="36" t="s">
        <v>34</v>
      </c>
      <c r="B38" s="36"/>
      <c r="C38" s="37">
        <f>SUM(C32:C37)</f>
        <v>506.76</v>
      </c>
      <c r="D38" s="38">
        <f>SUM(D32:D37)</f>
        <v>527.9628</v>
      </c>
      <c r="E38" s="36"/>
      <c r="F38" s="36"/>
      <c r="G38" s="36"/>
    </row>
    <row r="39" spans="1:7">
      <c r="A39" s="1"/>
      <c r="B39" s="1"/>
      <c r="C39" s="49"/>
      <c r="D39" s="49"/>
      <c r="E39" s="1"/>
      <c r="F39" s="1"/>
      <c r="G39" s="1"/>
    </row>
    <row r="40" ht="15" spans="1:7">
      <c r="A40" s="36" t="s">
        <v>50</v>
      </c>
      <c r="B40" s="36"/>
      <c r="C40" s="37">
        <v>210</v>
      </c>
      <c r="D40" s="37">
        <v>215</v>
      </c>
      <c r="E40" s="36"/>
      <c r="F40" s="54">
        <v>1603023</v>
      </c>
      <c r="G40" s="36" t="s">
        <v>53</v>
      </c>
    </row>
    <row r="41" spans="1:7">
      <c r="A41" s="1"/>
      <c r="B41" s="1"/>
      <c r="C41" s="49"/>
      <c r="D41" s="49"/>
      <c r="E41" s="1"/>
      <c r="F41" s="1"/>
      <c r="G41" s="1"/>
    </row>
    <row r="42" spans="1:7">
      <c r="A42" s="1"/>
      <c r="B42" s="1"/>
      <c r="C42" s="49"/>
      <c r="D42" s="49"/>
      <c r="E42" s="1"/>
      <c r="F42" s="1"/>
      <c r="G42" s="1"/>
    </row>
    <row r="43" spans="1:7">
      <c r="A43" s="36" t="s">
        <v>35</v>
      </c>
      <c r="B43" s="36" t="s">
        <v>36</v>
      </c>
      <c r="C43" s="37" t="s">
        <v>18</v>
      </c>
      <c r="D43" s="38" t="s">
        <v>37</v>
      </c>
      <c r="E43" s="36"/>
      <c r="F43" s="36" t="s">
        <v>38</v>
      </c>
      <c r="G43" s="36" t="s">
        <v>39</v>
      </c>
    </row>
    <row r="44" ht="15" spans="1:7">
      <c r="A44" s="50" t="s">
        <v>54</v>
      </c>
      <c r="B44" s="51" t="s">
        <v>41</v>
      </c>
      <c r="C44" s="37">
        <v>47.38</v>
      </c>
      <c r="D44" s="38">
        <f t="shared" ref="D44:D49" si="2">C44*1.03+1</f>
        <v>49.8014</v>
      </c>
      <c r="E44" s="50" t="s">
        <v>42</v>
      </c>
      <c r="F44" s="39" t="s">
        <v>55</v>
      </c>
      <c r="G44" s="50" t="s">
        <v>56</v>
      </c>
    </row>
    <row r="45" ht="15" spans="1:7">
      <c r="A45" s="52"/>
      <c r="B45" s="51" t="s">
        <v>45</v>
      </c>
      <c r="C45" s="37">
        <v>94.76</v>
      </c>
      <c r="D45" s="38">
        <f t="shared" si="2"/>
        <v>98.6028</v>
      </c>
      <c r="E45" s="52"/>
      <c r="F45" s="43"/>
      <c r="G45" s="52"/>
    </row>
    <row r="46" ht="15" spans="1:7">
      <c r="A46" s="52"/>
      <c r="B46" s="51" t="s">
        <v>46</v>
      </c>
      <c r="C46" s="37">
        <v>142.14</v>
      </c>
      <c r="D46" s="38">
        <f t="shared" si="2"/>
        <v>147.4042</v>
      </c>
      <c r="E46" s="52"/>
      <c r="F46" s="43"/>
      <c r="G46" s="52"/>
    </row>
    <row r="47" ht="15" spans="1:7">
      <c r="A47" s="52"/>
      <c r="B47" s="51" t="s">
        <v>47</v>
      </c>
      <c r="C47" s="37">
        <v>142.14</v>
      </c>
      <c r="D47" s="38">
        <f t="shared" si="2"/>
        <v>147.4042</v>
      </c>
      <c r="E47" s="52"/>
      <c r="F47" s="43"/>
      <c r="G47" s="52"/>
    </row>
    <row r="48" ht="15" spans="1:7">
      <c r="A48" s="52"/>
      <c r="B48" s="51" t="s">
        <v>48</v>
      </c>
      <c r="C48" s="37">
        <v>94.76</v>
      </c>
      <c r="D48" s="38">
        <f t="shared" si="2"/>
        <v>98.6028</v>
      </c>
      <c r="E48" s="52"/>
      <c r="F48" s="43"/>
      <c r="G48" s="52"/>
    </row>
    <row r="49" ht="15" spans="1:7">
      <c r="A49" s="53"/>
      <c r="B49" s="51" t="s">
        <v>49</v>
      </c>
      <c r="C49" s="37">
        <v>47.38</v>
      </c>
      <c r="D49" s="38">
        <f t="shared" si="2"/>
        <v>49.8014</v>
      </c>
      <c r="E49" s="53"/>
      <c r="F49" s="46"/>
      <c r="G49" s="53"/>
    </row>
    <row r="50" spans="1:7">
      <c r="A50" s="36" t="s">
        <v>34</v>
      </c>
      <c r="B50" s="36"/>
      <c r="C50" s="37">
        <f>SUM(C44:C49)</f>
        <v>568.56</v>
      </c>
      <c r="D50" s="38">
        <f>SUM(D44:D49)</f>
        <v>591.6168</v>
      </c>
      <c r="E50" s="36"/>
      <c r="F50" s="36"/>
      <c r="G50" s="36"/>
    </row>
    <row r="51" spans="1:7">
      <c r="A51" s="1"/>
      <c r="B51" s="1"/>
      <c r="C51" s="49"/>
      <c r="D51" s="49"/>
      <c r="E51" s="1"/>
      <c r="F51" s="1"/>
      <c r="G51" s="1"/>
    </row>
    <row r="52" ht="15" spans="1:7">
      <c r="A52" s="36" t="s">
        <v>50</v>
      </c>
      <c r="B52" s="36"/>
      <c r="C52" s="37">
        <v>235</v>
      </c>
      <c r="D52" s="37">
        <v>240</v>
      </c>
      <c r="E52" s="36"/>
      <c r="F52" s="54">
        <v>1603042</v>
      </c>
      <c r="G52" s="36" t="s">
        <v>56</v>
      </c>
    </row>
    <row r="53" spans="1:7">
      <c r="A53" s="1"/>
      <c r="B53" s="1"/>
      <c r="C53" s="49"/>
      <c r="D53" s="49"/>
      <c r="E53" s="1"/>
      <c r="F53" s="1"/>
      <c r="G53" s="1"/>
    </row>
    <row r="54" spans="1:7">
      <c r="A54" s="1"/>
      <c r="B54" s="1"/>
      <c r="C54" s="49"/>
      <c r="D54" s="49"/>
      <c r="E54" s="1"/>
      <c r="F54" s="1"/>
      <c r="G54" s="1"/>
    </row>
    <row r="55" spans="1:7">
      <c r="A55" s="36" t="s">
        <v>35</v>
      </c>
      <c r="B55" s="36" t="s">
        <v>36</v>
      </c>
      <c r="C55" s="37" t="s">
        <v>18</v>
      </c>
      <c r="D55" s="38" t="s">
        <v>37</v>
      </c>
      <c r="E55" s="36"/>
      <c r="F55" s="36" t="s">
        <v>38</v>
      </c>
      <c r="G55" s="36" t="s">
        <v>39</v>
      </c>
    </row>
    <row r="56" ht="15" spans="1:7">
      <c r="A56" s="50" t="s">
        <v>57</v>
      </c>
      <c r="B56" s="55" t="s">
        <v>41</v>
      </c>
      <c r="C56" s="37">
        <v>58.71</v>
      </c>
      <c r="D56" s="38">
        <f t="shared" ref="D56:D61" si="3">C56*1.03+1</f>
        <v>61.4713</v>
      </c>
      <c r="E56" s="50" t="s">
        <v>42</v>
      </c>
      <c r="F56" s="39" t="s">
        <v>58</v>
      </c>
      <c r="G56" s="50" t="s">
        <v>59</v>
      </c>
    </row>
    <row r="57" ht="15" spans="1:7">
      <c r="A57" s="52"/>
      <c r="B57" s="55" t="s">
        <v>45</v>
      </c>
      <c r="C57" s="37">
        <v>117.42</v>
      </c>
      <c r="D57" s="38">
        <f t="shared" si="3"/>
        <v>121.9426</v>
      </c>
      <c r="E57" s="52"/>
      <c r="F57" s="43"/>
      <c r="G57" s="52"/>
    </row>
    <row r="58" ht="15" spans="1:7">
      <c r="A58" s="52"/>
      <c r="B58" s="55" t="s">
        <v>46</v>
      </c>
      <c r="C58" s="37">
        <v>176.13</v>
      </c>
      <c r="D58" s="38">
        <f t="shared" si="3"/>
        <v>182.4139</v>
      </c>
      <c r="E58" s="52"/>
      <c r="F58" s="43"/>
      <c r="G58" s="52"/>
    </row>
    <row r="59" ht="15" spans="1:7">
      <c r="A59" s="52"/>
      <c r="B59" s="55" t="s">
        <v>47</v>
      </c>
      <c r="C59" s="37">
        <v>176.13</v>
      </c>
      <c r="D59" s="38">
        <f t="shared" si="3"/>
        <v>182.4139</v>
      </c>
      <c r="E59" s="52"/>
      <c r="F59" s="43"/>
      <c r="G59" s="52"/>
    </row>
    <row r="60" ht="15" spans="1:7">
      <c r="A60" s="52"/>
      <c r="B60" s="55" t="s">
        <v>48</v>
      </c>
      <c r="C60" s="37">
        <v>117.42</v>
      </c>
      <c r="D60" s="38">
        <f t="shared" si="3"/>
        <v>121.9426</v>
      </c>
      <c r="E60" s="52"/>
      <c r="F60" s="43"/>
      <c r="G60" s="52"/>
    </row>
    <row r="61" ht="15" spans="1:7">
      <c r="A61" s="53"/>
      <c r="B61" s="55" t="s">
        <v>49</v>
      </c>
      <c r="C61" s="37">
        <v>58.71</v>
      </c>
      <c r="D61" s="38">
        <f t="shared" si="3"/>
        <v>61.4713</v>
      </c>
      <c r="E61" s="53"/>
      <c r="F61" s="46"/>
      <c r="G61" s="53"/>
    </row>
    <row r="62" spans="1:7">
      <c r="A62" s="36" t="s">
        <v>34</v>
      </c>
      <c r="B62" s="36"/>
      <c r="C62" s="37">
        <f>SUM(C56:C61)</f>
        <v>704.52</v>
      </c>
      <c r="D62" s="38">
        <f>SUM(D56:D61)</f>
        <v>731.6556</v>
      </c>
      <c r="E62" s="36"/>
      <c r="F62" s="36"/>
      <c r="G62" s="36"/>
    </row>
    <row r="63" spans="1:7">
      <c r="A63" s="1"/>
      <c r="B63" s="1"/>
      <c r="C63" s="49"/>
      <c r="D63" s="49"/>
      <c r="E63" s="1"/>
      <c r="F63" s="1"/>
      <c r="G63" s="1"/>
    </row>
    <row r="64" ht="15" spans="1:7">
      <c r="A64" s="36" t="s">
        <v>50</v>
      </c>
      <c r="B64" s="36"/>
      <c r="C64" s="37">
        <v>297</v>
      </c>
      <c r="D64" s="37">
        <v>305</v>
      </c>
      <c r="E64" s="36"/>
      <c r="F64" s="54">
        <v>1602986</v>
      </c>
      <c r="G64" s="36" t="s">
        <v>59</v>
      </c>
    </row>
  </sheetData>
  <mergeCells count="26">
    <mergeCell ref="A1:K1"/>
    <mergeCell ref="A2:D2"/>
    <mergeCell ref="E2:K2"/>
    <mergeCell ref="A8:A15"/>
    <mergeCell ref="A20:A25"/>
    <mergeCell ref="A32:A37"/>
    <mergeCell ref="A44:A49"/>
    <mergeCell ref="A56:A61"/>
    <mergeCell ref="C8:C15"/>
    <mergeCell ref="E20:E25"/>
    <mergeCell ref="E32:E37"/>
    <mergeCell ref="E44:E49"/>
    <mergeCell ref="E56:E61"/>
    <mergeCell ref="F20:F25"/>
    <mergeCell ref="F32:F37"/>
    <mergeCell ref="F44:F49"/>
    <mergeCell ref="F56:F61"/>
    <mergeCell ref="G20:G25"/>
    <mergeCell ref="G32:G37"/>
    <mergeCell ref="G44:G49"/>
    <mergeCell ref="G56:G61"/>
    <mergeCell ref="H8:H15"/>
    <mergeCell ref="J8:J15"/>
    <mergeCell ref="K8:K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2025-03-19T05:52:07Z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291D438F67624213A2927A38129E1B7A_13</vt:lpwstr>
  </property>
</Properties>
</file>