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<sst xmlns="http://schemas.openxmlformats.org/spreadsheetml/2006/main" count="77" uniqueCount="73">
  <si>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</si>
  <si>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</si>
  <si>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</si>
  <si>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2025.3.20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</si>
  <si>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</si>
  <si>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SF1548412098129                    刘洪敏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</si>
  <si>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</si>
  <si>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</si>
  <si>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</si>
  <si>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</si>
  <si>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</si>
  <si>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</si>
  <si>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</si>
  <si>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</si>
  <si>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</si>
  <si>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</si>
  <si>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</si>
  <si>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</si>
  <si>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</si>
  <si>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</si>
  <si>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</si>
  <si>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</si>
  <si>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</si>
  <si>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</si>
  <si>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</si>
  <si>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</si>
  <si>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</si>
  <si>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</si>
  <si>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</si>
  <si>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</si>
  <si>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S25030153</t>
  </si>
  <si>
    <t>84-48-628-A</t>
  </si>
  <si>
    <t>PPK#378279</t>
  </si>
  <si>
    <r>
      <rPr>
        <sz val="12"/>
        <rFont val="宋体"/>
        <charset val="134"/>
      </rPr>
      <t>主标</t>
    </r>
  </si>
  <si>
    <t>/</t>
  </si>
  <si>
    <t>4-1</t>
  </si>
  <si>
    <t>10</t>
  </si>
  <si>
    <t>11</t>
  </si>
  <si>
    <t>43*41*26</t>
  </si>
  <si>
    <t>4-2</t>
  </si>
  <si>
    <t>4-3</t>
  </si>
  <si>
    <t>12</t>
  </si>
  <si>
    <t>13</t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</si>
  <si>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</si>
  <si>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</si>
  <si>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</si>
  <si>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4-4</t>
  </si>
  <si>
    <t>17</t>
  </si>
  <si>
    <t>18</t>
  </si>
  <si>
    <t>57*30.5*32</t>
  </si>
  <si>
    <t>S</t>
  </si>
  <si>
    <t>M</t>
  </si>
  <si>
    <t xml:space="preserve">L </t>
  </si>
  <si>
    <t xml:space="preserve">XL  </t>
  </si>
  <si>
    <t>XXL</t>
  </si>
  <si>
    <t>PXS</t>
  </si>
  <si>
    <t>PS</t>
  </si>
  <si>
    <t>PM</t>
  </si>
  <si>
    <t>PL</t>
  </si>
  <si>
    <t>PXL</t>
  </si>
  <si>
    <t>PXXL</t>
  </si>
  <si>
    <t>OX</t>
  </si>
  <si>
    <t>1X</t>
  </si>
  <si>
    <t>2X</t>
  </si>
  <si>
    <t>3X</t>
  </si>
  <si>
    <t>4X</t>
  </si>
  <si>
    <t>5X</t>
  </si>
  <si>
    <t>ST</t>
  </si>
  <si>
    <t>MT</t>
  </si>
  <si>
    <t>LT</t>
  </si>
  <si>
    <t>XLT</t>
  </si>
  <si>
    <t>XXLT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</si>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</sst>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1"/>
      <color theme="1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b/>
      <sz val="10"/>
      <name val="宋体"/>
      <charset val="134"/>
    </font>
    <font>
      <sz val="14"/>
      <color indexed="8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8" fontId="14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14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7" fontId="9" fillId="0" borderId="2" xfId="52" applyNumberFormat="1" applyFont="1" applyFill="1" applyBorder="1" applyAlignment="1">
      <alignment horizontal="center" vertical="center" wrapText="1"/>
    </xf>
    <xf numFmtId="49" fontId="19" fillId="0" borderId="2" xfId="52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21" fillId="0" borderId="2" xfId="52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21" fillId="0" borderId="4" xfId="52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49" fontId="21" fillId="0" borderId="5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view="pageBreakPreview" zoomScaleNormal="100" workbookViewId="0">
      <selection activeCell="I11" sqref="I11:I33"/>
    </sheetView>
  </sheetViews>
  <sheetFormatPr defaultColWidth="18" defaultRowHeight="26.25"/>
  <cols>
    <col min="1" max="1" width="13.625" style="3" customWidth="1"/>
    <col min="2" max="2" width="16" style="3" customWidth="1"/>
    <col min="3" max="3" width="15.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41" t="s">
        <v>15</v>
      </c>
      <c r="K6" s="41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42" t="s">
        <v>26</v>
      </c>
      <c r="J7" s="41" t="s">
        <v>27</v>
      </c>
      <c r="K7" s="41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32</v>
      </c>
      <c r="D8" s="22" t="s">
        <v>33</v>
      </c>
      <c r="E8" s="22" t="s">
        <v>34</v>
      </c>
      <c r="F8" s="23">
        <v>28000</v>
      </c>
      <c r="G8" s="24">
        <v>0</v>
      </c>
      <c r="H8" s="24">
        <f>F8+G8</f>
        <v>28000</v>
      </c>
      <c r="I8" s="43" t="s">
        <v>35</v>
      </c>
      <c r="J8" s="44" t="s">
        <v>36</v>
      </c>
      <c r="K8" s="35" t="s">
        <v>37</v>
      </c>
      <c r="L8" s="45" t="s">
        <v>38</v>
      </c>
    </row>
    <row r="9" s="2" customFormat="1" ht="25" customHeight="1" spans="1:12">
      <c r="A9" s="25"/>
      <c r="B9" s="26"/>
      <c r="C9" s="27"/>
      <c r="D9" s="28"/>
      <c r="E9" s="28"/>
      <c r="F9" s="23">
        <v>28000</v>
      </c>
      <c r="G9" s="24">
        <v>0</v>
      </c>
      <c r="H9" s="24">
        <f>F9+G9</f>
        <v>28000</v>
      </c>
      <c r="I9" s="43" t="s">
        <v>39</v>
      </c>
      <c r="J9" s="44" t="s">
        <v>36</v>
      </c>
      <c r="K9" s="35" t="s">
        <v>37</v>
      </c>
      <c r="L9" s="45" t="s">
        <v>38</v>
      </c>
    </row>
    <row r="10" s="2" customFormat="1" ht="33" customHeight="1" spans="1:12">
      <c r="A10" s="29"/>
      <c r="B10" s="30"/>
      <c r="C10" s="31"/>
      <c r="D10" s="32"/>
      <c r="E10" s="32"/>
      <c r="F10" s="23">
        <v>27500</v>
      </c>
      <c r="G10" s="24">
        <v>2505</v>
      </c>
      <c r="H10" s="24">
        <v>30005</v>
      </c>
      <c r="I10" s="43" t="s">
        <v>40</v>
      </c>
      <c r="J10" s="44" t="s">
        <v>41</v>
      </c>
      <c r="K10" s="35" t="s">
        <v>42</v>
      </c>
      <c r="L10" s="45" t="s">
        <v>38</v>
      </c>
    </row>
    <row r="11" s="2" customFormat="1" ht="25" customHeight="1" spans="1:12">
      <c r="A11" s="29"/>
      <c r="B11" s="33" t="s">
        <v>43</v>
      </c>
      <c r="C11" s="31"/>
      <c r="D11" s="34" t="s">
        <v>44</v>
      </c>
      <c r="E11" s="35" t="s">
        <v>45</v>
      </c>
      <c r="F11" s="36">
        <v>6410</v>
      </c>
      <c r="G11" s="24">
        <v>193</v>
      </c>
      <c r="H11" s="24">
        <f t="shared" ref="H11:H33" si="0">F11+G11</f>
        <v>6603</v>
      </c>
      <c r="I11" s="46" t="s">
        <v>46</v>
      </c>
      <c r="J11" s="47" t="s">
        <v>47</v>
      </c>
      <c r="K11" s="32" t="s">
        <v>48</v>
      </c>
      <c r="L11" s="48" t="s">
        <v>49</v>
      </c>
    </row>
    <row r="12" s="2" customFormat="1" ht="32.25" customHeight="1" spans="1:12">
      <c r="A12" s="29"/>
      <c r="B12" s="33"/>
      <c r="C12" s="31"/>
      <c r="D12" s="34"/>
      <c r="E12" s="35" t="s">
        <v>50</v>
      </c>
      <c r="F12" s="36">
        <v>11090</v>
      </c>
      <c r="G12" s="24">
        <v>333</v>
      </c>
      <c r="H12" s="24">
        <f t="shared" si="0"/>
        <v>11423</v>
      </c>
      <c r="I12" s="46"/>
      <c r="J12" s="47"/>
      <c r="K12" s="32"/>
      <c r="L12" s="48"/>
    </row>
    <row r="13" s="2" customFormat="1" ht="24" customHeight="1" spans="1:12">
      <c r="A13" s="29"/>
      <c r="B13" s="33"/>
      <c r="C13" s="31"/>
      <c r="D13" s="34"/>
      <c r="E13" s="35" t="s">
        <v>51</v>
      </c>
      <c r="F13" s="37">
        <v>19320</v>
      </c>
      <c r="G13" s="24">
        <v>580</v>
      </c>
      <c r="H13" s="24">
        <f t="shared" si="0"/>
        <v>19900</v>
      </c>
      <c r="I13" s="46"/>
      <c r="J13" s="47"/>
      <c r="K13" s="32"/>
      <c r="L13" s="48"/>
    </row>
    <row r="14" s="2" customFormat="1" ht="32.25" customHeight="1" spans="1:12">
      <c r="A14" s="29"/>
      <c r="B14" s="33"/>
      <c r="C14" s="31"/>
      <c r="D14" s="34"/>
      <c r="E14" s="35" t="s">
        <v>52</v>
      </c>
      <c r="F14" s="38">
        <v>18370</v>
      </c>
      <c r="G14" s="24">
        <v>552</v>
      </c>
      <c r="H14" s="24">
        <f t="shared" si="0"/>
        <v>18922</v>
      </c>
      <c r="I14" s="46"/>
      <c r="J14" s="47"/>
      <c r="K14" s="32"/>
      <c r="L14" s="48"/>
    </row>
    <row r="15" s="2" customFormat="1" ht="27" customHeight="1" spans="1:12">
      <c r="A15" s="29"/>
      <c r="B15" s="33"/>
      <c r="C15" s="31"/>
      <c r="D15" s="34"/>
      <c r="E15" s="35" t="s">
        <v>53</v>
      </c>
      <c r="F15" s="38">
        <v>12000</v>
      </c>
      <c r="G15" s="24">
        <v>360</v>
      </c>
      <c r="H15" s="24">
        <f t="shared" si="0"/>
        <v>12360</v>
      </c>
      <c r="I15" s="46"/>
      <c r="J15" s="47"/>
      <c r="K15" s="32"/>
      <c r="L15" s="48"/>
    </row>
    <row r="16" s="2" customFormat="1" ht="28" customHeight="1" spans="1:12">
      <c r="A16" s="29"/>
      <c r="B16" s="33"/>
      <c r="C16" s="31"/>
      <c r="D16" s="34"/>
      <c r="E16" s="35" t="s">
        <v>54</v>
      </c>
      <c r="F16" s="38">
        <v>5260</v>
      </c>
      <c r="G16" s="24">
        <v>158</v>
      </c>
      <c r="H16" s="24">
        <f t="shared" si="0"/>
        <v>5418</v>
      </c>
      <c r="I16" s="46"/>
      <c r="J16" s="47"/>
      <c r="K16" s="32"/>
      <c r="L16" s="48"/>
    </row>
    <row r="17" s="2" customFormat="1" ht="28" customHeight="1" spans="1:12">
      <c r="A17" s="29"/>
      <c r="B17" s="33"/>
      <c r="C17" s="31"/>
      <c r="D17" s="34"/>
      <c r="E17" s="35" t="s">
        <v>55</v>
      </c>
      <c r="F17" s="38">
        <v>130</v>
      </c>
      <c r="G17" s="24">
        <v>4</v>
      </c>
      <c r="H17" s="24">
        <f t="shared" si="0"/>
        <v>134</v>
      </c>
      <c r="I17" s="46"/>
      <c r="J17" s="47"/>
      <c r="K17" s="32"/>
      <c r="L17" s="48"/>
    </row>
    <row r="18" s="2" customFormat="1" ht="28" customHeight="1" spans="1:12">
      <c r="A18" s="29"/>
      <c r="B18" s="33"/>
      <c r="C18" s="31"/>
      <c r="D18" s="34"/>
      <c r="E18" s="35" t="s">
        <v>56</v>
      </c>
      <c r="F18" s="38">
        <v>410</v>
      </c>
      <c r="G18" s="24">
        <v>13</v>
      </c>
      <c r="H18" s="24">
        <f t="shared" si="0"/>
        <v>423</v>
      </c>
      <c r="I18" s="46"/>
      <c r="J18" s="47"/>
      <c r="K18" s="32"/>
      <c r="L18" s="48"/>
    </row>
    <row r="19" s="2" customFormat="1" ht="28" customHeight="1" spans="1:12">
      <c r="A19" s="29"/>
      <c r="B19" s="33"/>
      <c r="C19" s="31"/>
      <c r="D19" s="34"/>
      <c r="E19" s="35" t="s">
        <v>57</v>
      </c>
      <c r="F19" s="38">
        <v>520</v>
      </c>
      <c r="G19" s="24">
        <v>16</v>
      </c>
      <c r="H19" s="24">
        <f t="shared" si="0"/>
        <v>536</v>
      </c>
      <c r="I19" s="46"/>
      <c r="J19" s="47"/>
      <c r="K19" s="32"/>
      <c r="L19" s="48"/>
    </row>
    <row r="20" s="2" customFormat="1" ht="28" customHeight="1" spans="1:12">
      <c r="A20" s="29"/>
      <c r="B20" s="33"/>
      <c r="C20" s="31"/>
      <c r="D20" s="34"/>
      <c r="E20" s="35" t="s">
        <v>58</v>
      </c>
      <c r="F20" s="38">
        <v>400</v>
      </c>
      <c r="G20" s="24">
        <v>12</v>
      </c>
      <c r="H20" s="24">
        <f t="shared" si="0"/>
        <v>412</v>
      </c>
      <c r="I20" s="46"/>
      <c r="J20" s="47"/>
      <c r="K20" s="32"/>
      <c r="L20" s="48"/>
    </row>
    <row r="21" s="2" customFormat="1" ht="28" customHeight="1" spans="1:12">
      <c r="A21" s="29"/>
      <c r="B21" s="33"/>
      <c r="C21" s="31"/>
      <c r="D21" s="34"/>
      <c r="E21" s="35" t="s">
        <v>59</v>
      </c>
      <c r="F21" s="38">
        <v>180</v>
      </c>
      <c r="G21" s="24">
        <v>6</v>
      </c>
      <c r="H21" s="24">
        <f t="shared" si="0"/>
        <v>186</v>
      </c>
      <c r="I21" s="46"/>
      <c r="J21" s="47"/>
      <c r="K21" s="32"/>
      <c r="L21" s="48"/>
    </row>
    <row r="22" s="2" customFormat="1" ht="28" customHeight="1" spans="1:12">
      <c r="A22" s="29"/>
      <c r="B22" s="33"/>
      <c r="C22" s="31"/>
      <c r="D22" s="34"/>
      <c r="E22" s="35" t="s">
        <v>60</v>
      </c>
      <c r="F22" s="38">
        <v>65</v>
      </c>
      <c r="G22" s="24">
        <v>2</v>
      </c>
      <c r="H22" s="24">
        <f t="shared" si="0"/>
        <v>67</v>
      </c>
      <c r="I22" s="46"/>
      <c r="J22" s="47"/>
      <c r="K22" s="32"/>
      <c r="L22" s="48"/>
    </row>
    <row r="23" s="2" customFormat="1" ht="28" customHeight="1" spans="1:12">
      <c r="A23" s="29"/>
      <c r="B23" s="33"/>
      <c r="C23" s="31"/>
      <c r="D23" s="34"/>
      <c r="E23" s="35" t="s">
        <v>61</v>
      </c>
      <c r="F23" s="38">
        <v>1320</v>
      </c>
      <c r="G23" s="24">
        <v>40</v>
      </c>
      <c r="H23" s="24">
        <f t="shared" si="0"/>
        <v>1360</v>
      </c>
      <c r="I23" s="46"/>
      <c r="J23" s="47"/>
      <c r="K23" s="32"/>
      <c r="L23" s="48"/>
    </row>
    <row r="24" s="2" customFormat="1" ht="28" customHeight="1" spans="1:12">
      <c r="A24" s="29"/>
      <c r="B24" s="33"/>
      <c r="C24" s="31"/>
      <c r="D24" s="34"/>
      <c r="E24" s="35" t="s">
        <v>62</v>
      </c>
      <c r="F24" s="38">
        <v>2400</v>
      </c>
      <c r="G24" s="24">
        <v>72</v>
      </c>
      <c r="H24" s="24">
        <f t="shared" si="0"/>
        <v>2472</v>
      </c>
      <c r="I24" s="46"/>
      <c r="J24" s="47"/>
      <c r="K24" s="32"/>
      <c r="L24" s="48"/>
    </row>
    <row r="25" s="2" customFormat="1" ht="28" customHeight="1" spans="1:12">
      <c r="A25" s="29"/>
      <c r="B25" s="33"/>
      <c r="C25" s="31"/>
      <c r="D25" s="34"/>
      <c r="E25" s="35" t="s">
        <v>63</v>
      </c>
      <c r="F25" s="38">
        <v>2430</v>
      </c>
      <c r="G25" s="24">
        <v>73</v>
      </c>
      <c r="H25" s="24">
        <f t="shared" si="0"/>
        <v>2503</v>
      </c>
      <c r="I25" s="46"/>
      <c r="J25" s="47"/>
      <c r="K25" s="32"/>
      <c r="L25" s="48"/>
    </row>
    <row r="26" s="2" customFormat="1" ht="28" customHeight="1" spans="1:12">
      <c r="A26" s="29"/>
      <c r="B26" s="33"/>
      <c r="C26" s="31"/>
      <c r="D26" s="34"/>
      <c r="E26" s="35" t="s">
        <v>64</v>
      </c>
      <c r="F26" s="38">
        <v>1450</v>
      </c>
      <c r="G26" s="24">
        <v>44</v>
      </c>
      <c r="H26" s="24">
        <f t="shared" si="0"/>
        <v>1494</v>
      </c>
      <c r="I26" s="46"/>
      <c r="J26" s="47"/>
      <c r="K26" s="32"/>
      <c r="L26" s="48"/>
    </row>
    <row r="27" s="2" customFormat="1" ht="28" customHeight="1" spans="1:12">
      <c r="A27" s="29"/>
      <c r="B27" s="33"/>
      <c r="C27" s="31"/>
      <c r="D27" s="34"/>
      <c r="E27" s="35" t="s">
        <v>65</v>
      </c>
      <c r="F27" s="38">
        <v>210</v>
      </c>
      <c r="G27" s="24">
        <v>7</v>
      </c>
      <c r="H27" s="24">
        <f t="shared" si="0"/>
        <v>217</v>
      </c>
      <c r="I27" s="46"/>
      <c r="J27" s="47"/>
      <c r="K27" s="32"/>
      <c r="L27" s="48"/>
    </row>
    <row r="28" s="2" customFormat="1" ht="28" customHeight="1" spans="1:12">
      <c r="A28" s="29"/>
      <c r="B28" s="33"/>
      <c r="C28" s="31"/>
      <c r="D28" s="34"/>
      <c r="E28" s="35" t="s">
        <v>66</v>
      </c>
      <c r="F28" s="38">
        <v>120</v>
      </c>
      <c r="G28" s="24">
        <v>4</v>
      </c>
      <c r="H28" s="24">
        <f t="shared" si="0"/>
        <v>124</v>
      </c>
      <c r="I28" s="46"/>
      <c r="J28" s="47"/>
      <c r="K28" s="32"/>
      <c r="L28" s="48"/>
    </row>
    <row r="29" s="2" customFormat="1" ht="28" customHeight="1" spans="1:12">
      <c r="A29" s="29"/>
      <c r="B29" s="33"/>
      <c r="C29" s="31"/>
      <c r="D29" s="34"/>
      <c r="E29" s="35" t="s">
        <v>67</v>
      </c>
      <c r="F29" s="38">
        <v>105</v>
      </c>
      <c r="G29" s="24">
        <v>4</v>
      </c>
      <c r="H29" s="24">
        <f t="shared" si="0"/>
        <v>109</v>
      </c>
      <c r="I29" s="46"/>
      <c r="J29" s="47"/>
      <c r="K29" s="32"/>
      <c r="L29" s="48"/>
    </row>
    <row r="30" s="2" customFormat="1" ht="28" customHeight="1" spans="1:12">
      <c r="A30" s="29"/>
      <c r="B30" s="33"/>
      <c r="C30" s="31"/>
      <c r="D30" s="34"/>
      <c r="E30" s="35" t="s">
        <v>68</v>
      </c>
      <c r="F30" s="38">
        <v>325</v>
      </c>
      <c r="G30" s="24">
        <v>10</v>
      </c>
      <c r="H30" s="24">
        <f t="shared" si="0"/>
        <v>335</v>
      </c>
      <c r="I30" s="46"/>
      <c r="J30" s="47"/>
      <c r="K30" s="32"/>
      <c r="L30" s="48"/>
    </row>
    <row r="31" s="2" customFormat="1" ht="28" customHeight="1" spans="1:12">
      <c r="A31" s="29"/>
      <c r="B31" s="33"/>
      <c r="C31" s="31"/>
      <c r="D31" s="34"/>
      <c r="E31" s="35" t="s">
        <v>69</v>
      </c>
      <c r="F31" s="38">
        <v>545</v>
      </c>
      <c r="G31" s="24">
        <v>17</v>
      </c>
      <c r="H31" s="24">
        <f t="shared" si="0"/>
        <v>562</v>
      </c>
      <c r="I31" s="46"/>
      <c r="J31" s="47"/>
      <c r="K31" s="32"/>
      <c r="L31" s="48"/>
    </row>
    <row r="32" s="2" customFormat="1" ht="28" customHeight="1" spans="1:12">
      <c r="A32" s="29"/>
      <c r="B32" s="33"/>
      <c r="C32" s="31"/>
      <c r="D32" s="34"/>
      <c r="E32" s="35" t="s">
        <v>70</v>
      </c>
      <c r="F32" s="38">
        <v>630</v>
      </c>
      <c r="G32" s="24">
        <v>19</v>
      </c>
      <c r="H32" s="24">
        <f t="shared" si="0"/>
        <v>649</v>
      </c>
      <c r="I32" s="46"/>
      <c r="J32" s="47"/>
      <c r="K32" s="32"/>
      <c r="L32" s="48"/>
    </row>
    <row r="33" s="2" customFormat="1" ht="28" customHeight="1" spans="1:12">
      <c r="A33" s="29"/>
      <c r="B33" s="33"/>
      <c r="C33" s="31"/>
      <c r="D33" s="34"/>
      <c r="E33" s="35" t="s">
        <v>71</v>
      </c>
      <c r="F33" s="38">
        <v>410</v>
      </c>
      <c r="G33" s="24">
        <v>13</v>
      </c>
      <c r="H33" s="24">
        <f t="shared" si="0"/>
        <v>423</v>
      </c>
      <c r="I33" s="49"/>
      <c r="J33" s="50"/>
      <c r="K33" s="51"/>
      <c r="L33" s="52"/>
    </row>
    <row r="34" s="2" customFormat="1" ht="41" customHeight="1" spans="1:12">
      <c r="A34" s="39" t="s">
        <v>72</v>
      </c>
      <c r="B34" s="37"/>
      <c r="C34" s="37"/>
      <c r="D34" s="37"/>
      <c r="E34" s="37"/>
      <c r="F34" s="40">
        <f>SUM(F8:F33)</f>
        <v>167600</v>
      </c>
      <c r="G34" s="40">
        <f>SUM(G8:G33)</f>
        <v>5037</v>
      </c>
      <c r="H34" s="40">
        <f>SUM(H8:H33)</f>
        <v>172637</v>
      </c>
      <c r="I34" s="53"/>
      <c r="J34" s="54"/>
      <c r="K34" s="54"/>
      <c r="L34" s="54"/>
    </row>
  </sheetData>
  <mergeCells count="15">
    <mergeCell ref="A1:L1"/>
    <mergeCell ref="A2:L2"/>
    <mergeCell ref="E3:F3"/>
    <mergeCell ref="E4:L4"/>
    <mergeCell ref="A8:A33"/>
    <mergeCell ref="B8:B10"/>
    <mergeCell ref="B11:B33"/>
    <mergeCell ref="C8:C33"/>
    <mergeCell ref="D8:D10"/>
    <mergeCell ref="D11:D33"/>
    <mergeCell ref="E8:E10"/>
    <mergeCell ref="I11:I33"/>
    <mergeCell ref="J11:J33"/>
    <mergeCell ref="K11:K33"/>
    <mergeCell ref="L11:L33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2025-03-20T05:14:23Z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48FD161D446A44C4BE9FDE953DAC07BC_13</vt:lpwstr>
  </property>
</Properties>
</file>