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<sst xmlns="http://schemas.openxmlformats.org/spreadsheetml/2006/main" count="83" uniqueCount="66">
  <si>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</si>
  <si>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</si>
  <si>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</si>
  <si>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</si>
  <si>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SF3163294324364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</si>
  <si>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</si>
  <si>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</si>
  <si>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</si>
  <si>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</si>
  <si>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</si>
  <si>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</si>
  <si>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</si>
  <si>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</si>
  <si>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</si>
  <si>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</si>
  <si>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</si>
  <si>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</si>
  <si>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</si>
  <si>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</si>
  <si>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</si>
  <si>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</si>
  <si>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</si>
  <si>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</si>
  <si>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</si>
  <si>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</si>
  <si>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</si>
  <si>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</si>
  <si>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</si>
  <si>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</si>
  <si>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23117-01</t>
  </si>
  <si>
    <t>白色再生条码页洗标
(care label )</t>
  </si>
  <si>
    <t>3713-376</t>
  </si>
  <si>
    <t>712</t>
  </si>
  <si>
    <t>XS</t>
  </si>
  <si>
    <t>1/1</t>
  </si>
  <si>
    <t>7.3</t>
  </si>
  <si>
    <t>7.7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</si>
  <si>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</si>
  <si>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</si>
  <si>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</si>
  <si>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</si>
  <si>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</si>
  <si>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</si>
  <si>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</si>
  <si>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</si>
  <si>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</si>
  <si>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</si>
  <si>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</si>
  <si>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</si>
  <si>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</si>
  <si>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</si>
  <si>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</si>
  <si>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</si>
  <si>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</si>
  <si>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</si>
  <si>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</si>
  <si>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</si>
  <si>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7.7kg</t>
  </si>
  <si>
    <t>Made In China</t>
  </si>
  <si>
    <t>Net Weight（净重）</t>
  </si>
  <si>
    <t>7.3kg</t>
  </si>
  <si>
    <t>Remark（备注）</t>
  </si>
  <si>
    <t>03713376712015</t>
  </si>
  <si>
    <t>03713376712022</t>
  </si>
  <si>
    <t>03713376712039</t>
  </si>
  <si>
    <t>03713376712046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</si>
</sst>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</xdr:row>
      <xdr:rowOff>314325</xdr:rowOff>
    </xdr:from>
    <xdr:to>
      <xdr:col>8</xdr:col>
      <xdr:colOff>46355</xdr:colOff>
      <xdr:row>4</xdr:row>
      <xdr:rowOff>181610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62650" y="784225"/>
          <a:ext cx="1265555" cy="753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257175</xdr:rowOff>
    </xdr:from>
    <xdr:to>
      <xdr:col>1</xdr:col>
      <xdr:colOff>1485900</xdr:colOff>
      <xdr:row>6</xdr:row>
      <xdr:rowOff>1219200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736975"/>
          <a:ext cx="1333500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O20" sqref="O20"/>
    </sheetView>
  </sheetViews>
  <sheetFormatPr defaultColWidth="9" defaultRowHeight="15"/>
  <cols>
    <col min="1" max="1" width="16" style="19" customWidth="1"/>
    <col min="2" max="2" width="24.25" style="1" customWidth="1"/>
    <col min="3" max="16384" width="9" style="1"/>
  </cols>
  <sheetData>
    <row r="1" s="18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8" customFormat="1" ht="24" spans="1:12">
      <c r="A3" s="23"/>
      <c r="B3" s="23"/>
      <c r="C3" s="23"/>
      <c r="D3" s="23" t="s">
        <v>2</v>
      </c>
      <c r="E3" s="24">
        <v>45736</v>
      </c>
      <c r="F3" s="24"/>
      <c r="G3" s="25"/>
      <c r="H3" s="26"/>
      <c r="I3" s="26"/>
      <c r="J3" s="63"/>
      <c r="K3" s="63"/>
      <c r="L3" s="64"/>
    </row>
    <row r="4" s="18" customFormat="1" ht="19.5" spans="1:12">
      <c r="A4" s="23"/>
      <c r="B4" s="23"/>
      <c r="C4" s="23"/>
      <c r="D4" s="27" t="s">
        <v>3</v>
      </c>
      <c r="E4" s="28" t="s">
        <v>4</v>
      </c>
      <c r="F4" s="29"/>
      <c r="G4" s="30"/>
      <c r="H4" s="30"/>
      <c r="I4" s="30"/>
      <c r="J4" s="30"/>
      <c r="K4" s="30"/>
      <c r="L4" s="30"/>
    </row>
    <row r="5" s="18" customFormat="1" ht="26.25" spans="1:12">
      <c r="A5" s="23"/>
      <c r="B5" s="31"/>
      <c r="C5" s="23"/>
      <c r="D5" s="23"/>
      <c r="E5" s="23"/>
      <c r="F5" s="23"/>
      <c r="G5" s="32"/>
      <c r="H5" s="33"/>
      <c r="I5" s="21"/>
      <c r="J5" s="65"/>
      <c r="K5" s="65"/>
      <c r="L5" s="23"/>
    </row>
    <row r="6" s="18" customFormat="1" ht="25.5" spans="1:12">
      <c r="A6" s="34" t="s">
        <v>5</v>
      </c>
      <c r="B6" s="35" t="s">
        <v>6</v>
      </c>
      <c r="C6" s="35" t="s">
        <v>7</v>
      </c>
      <c r="D6" s="36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66" t="s">
        <v>16</v>
      </c>
    </row>
    <row r="7" s="18" customFormat="1" ht="23" customHeight="1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8" customFormat="1" ht="20" customHeight="1" spans="1:12">
      <c r="A8" s="48" t="s">
        <v>29</v>
      </c>
      <c r="B8" s="49" t="s">
        <v>30</v>
      </c>
      <c r="C8" s="50" t="s">
        <v>31</v>
      </c>
      <c r="D8" s="51" t="s">
        <v>32</v>
      </c>
      <c r="E8" s="52" t="s">
        <v>33</v>
      </c>
      <c r="F8" s="53">
        <v>1576</v>
      </c>
      <c r="G8" s="54">
        <f>F8*0.05</f>
        <v>78.8</v>
      </c>
      <c r="H8" s="54">
        <f>(F8+G8)</f>
        <v>1654.8</v>
      </c>
      <c r="I8" s="67" t="s">
        <v>34</v>
      </c>
      <c r="J8" s="51" t="s">
        <v>35</v>
      </c>
      <c r="K8" s="51" t="s">
        <v>36</v>
      </c>
      <c r="L8" s="51" t="s">
        <v>37</v>
      </c>
    </row>
    <row r="9" s="18" customFormat="1" ht="20" customHeight="1" spans="1:12">
      <c r="A9" s="55"/>
      <c r="B9" s="56"/>
      <c r="C9" s="57"/>
      <c r="D9" s="58"/>
      <c r="E9" s="52" t="s">
        <v>38</v>
      </c>
      <c r="F9" s="53">
        <v>4651</v>
      </c>
      <c r="G9" s="54">
        <f t="shared" ref="G9:G15" si="0">F9*0.05</f>
        <v>232.55</v>
      </c>
      <c r="H9" s="54">
        <f t="shared" ref="H9:H15" si="1">(F9+G9)</f>
        <v>4883.55</v>
      </c>
      <c r="I9" s="68"/>
      <c r="J9" s="58"/>
      <c r="K9" s="58"/>
      <c r="L9" s="58"/>
    </row>
    <row r="10" s="18" customFormat="1" ht="20" customHeight="1" spans="1:12">
      <c r="A10" s="55"/>
      <c r="B10" s="56"/>
      <c r="C10" s="57"/>
      <c r="D10" s="58"/>
      <c r="E10" s="52" t="s">
        <v>39</v>
      </c>
      <c r="F10" s="53">
        <v>2148</v>
      </c>
      <c r="G10" s="54">
        <f t="shared" si="0"/>
        <v>107.4</v>
      </c>
      <c r="H10" s="54">
        <f t="shared" si="1"/>
        <v>2255.4</v>
      </c>
      <c r="I10" s="68"/>
      <c r="J10" s="58"/>
      <c r="K10" s="58"/>
      <c r="L10" s="58"/>
    </row>
    <row r="11" s="18" customFormat="1" ht="20" customHeight="1" spans="1:12">
      <c r="A11" s="55"/>
      <c r="B11" s="56"/>
      <c r="C11" s="57"/>
      <c r="D11" s="58"/>
      <c r="E11" s="52" t="s">
        <v>40</v>
      </c>
      <c r="F11" s="53">
        <v>1233</v>
      </c>
      <c r="G11" s="54">
        <f t="shared" si="0"/>
        <v>61.65</v>
      </c>
      <c r="H11" s="54">
        <f t="shared" si="1"/>
        <v>1294.65</v>
      </c>
      <c r="I11" s="68"/>
      <c r="J11" s="58"/>
      <c r="K11" s="58"/>
      <c r="L11" s="58"/>
    </row>
    <row r="12" s="18" customFormat="1" ht="50" customHeight="1" spans="1:12">
      <c r="A12" s="8" t="s">
        <v>29</v>
      </c>
      <c r="B12" s="59" t="s">
        <v>41</v>
      </c>
      <c r="C12" s="10" t="s">
        <v>31</v>
      </c>
      <c r="D12" s="60" t="s">
        <v>32</v>
      </c>
      <c r="E12" s="52"/>
      <c r="F12" s="53">
        <f>SUM(F8:F11)</f>
        <v>9608</v>
      </c>
      <c r="G12" s="54">
        <f t="shared" si="0"/>
        <v>480.4</v>
      </c>
      <c r="H12" s="54">
        <f t="shared" si="1"/>
        <v>10088.4</v>
      </c>
      <c r="I12" s="68"/>
      <c r="J12" s="58"/>
      <c r="K12" s="58"/>
      <c r="L12" s="58"/>
    </row>
    <row r="13" s="18" customFormat="1" ht="50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52"/>
      <c r="F13" s="53">
        <f>SUM(F12)</f>
        <v>9608</v>
      </c>
      <c r="G13" s="54">
        <f t="shared" si="0"/>
        <v>480.4</v>
      </c>
      <c r="H13" s="54">
        <f t="shared" si="1"/>
        <v>10088.4</v>
      </c>
      <c r="I13" s="68"/>
      <c r="J13" s="58"/>
      <c r="K13" s="58"/>
      <c r="L13" s="58"/>
    </row>
    <row r="14" s="18" customFormat="1" ht="50" customHeight="1" spans="1:12">
      <c r="A14" s="8" t="s">
        <v>29</v>
      </c>
      <c r="B14" s="59" t="s">
        <v>43</v>
      </c>
      <c r="C14" s="10" t="s">
        <v>31</v>
      </c>
      <c r="D14" s="60" t="s">
        <v>32</v>
      </c>
      <c r="E14" s="52"/>
      <c r="F14" s="53">
        <f>SUM(F13:F13)</f>
        <v>9608</v>
      </c>
      <c r="G14" s="54">
        <f t="shared" si="0"/>
        <v>480.4</v>
      </c>
      <c r="H14" s="54">
        <f t="shared" si="1"/>
        <v>10088.4</v>
      </c>
      <c r="I14" s="68"/>
      <c r="J14" s="58"/>
      <c r="K14" s="58"/>
      <c r="L14" s="58"/>
    </row>
    <row r="15" s="1" customFormat="1" spans="1:12">
      <c r="A15" s="61" t="s">
        <v>44</v>
      </c>
      <c r="B15" s="62"/>
      <c r="C15" s="10"/>
      <c r="D15" s="60"/>
      <c r="E15" s="62"/>
      <c r="F15" s="10">
        <f>SUM(F8:F14)</f>
        <v>38432</v>
      </c>
      <c r="G15" s="54">
        <f t="shared" si="0"/>
        <v>1921.6</v>
      </c>
      <c r="H15" s="54">
        <f t="shared" si="1"/>
        <v>40353.6</v>
      </c>
      <c r="I15" s="69"/>
      <c r="J15" s="69"/>
      <c r="K15" s="69"/>
      <c r="L15" s="69"/>
    </row>
  </sheetData>
  <mergeCells count="13">
    <mergeCell ref="A1:L1"/>
    <mergeCell ref="A2:L2"/>
    <mergeCell ref="E3:F3"/>
    <mergeCell ref="E4:F4"/>
    <mergeCell ref="G4:L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40" customHeight="1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34</v>
      </c>
    </row>
    <row r="7" s="1" customFormat="1" ht="123" customHeight="1" spans="1:3">
      <c r="A7" s="5" t="s">
        <v>53</v>
      </c>
      <c r="B7" s="15"/>
      <c r="C7" s="14"/>
    </row>
    <row r="8" s="1" customFormat="1" ht="14.25" spans="1:3">
      <c r="A8" s="5" t="s">
        <v>54</v>
      </c>
      <c r="B8" s="5" t="s">
        <v>37</v>
      </c>
      <c r="C8" s="16" t="s">
        <v>55</v>
      </c>
    </row>
    <row r="9" s="1" customFormat="1" ht="14.25" spans="1:3">
      <c r="A9" s="5" t="s">
        <v>56</v>
      </c>
      <c r="B9" s="5" t="s">
        <v>57</v>
      </c>
      <c r="C9" s="9" t="s">
        <v>58</v>
      </c>
    </row>
    <row r="10" s="1" customFormat="1" ht="14.25" spans="1:3">
      <c r="A10" s="5" t="s">
        <v>59</v>
      </c>
      <c r="B10" s="5" t="s">
        <v>60</v>
      </c>
      <c r="C10" s="9"/>
    </row>
    <row r="11" s="1" customFormat="1" ht="14.25" spans="1:3">
      <c r="A11" s="5" t="s">
        <v>61</v>
      </c>
      <c r="B11" s="5"/>
      <c r="C11" s="17"/>
    </row>
    <row r="13" spans="2:2">
      <c r="B13" s="70" t="s">
        <v>62</v>
      </c>
    </row>
    <row r="14" spans="2:2">
      <c r="B14" s="70" t="s">
        <v>63</v>
      </c>
    </row>
    <row r="15" spans="2:2">
      <c r="B15" s="70" t="s">
        <v>64</v>
      </c>
    </row>
    <row r="16" spans="2:2">
      <c r="B16" s="70" t="s">
        <v>65</v>
      </c>
    </row>
    <row r="17" spans="2:2">
      <c r="B17" s="70" t="s">
        <v>62</v>
      </c>
    </row>
    <row r="18" spans="2:2">
      <c r="B18" s="70" t="s">
        <v>63</v>
      </c>
    </row>
    <row r="19" spans="2:2">
      <c r="B19" s="70" t="s">
        <v>64</v>
      </c>
    </row>
    <row r="20" spans="2:2">
      <c r="B20" s="70" t="s">
        <v>65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2025-03-20T04:01:49Z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E7B697144A2747E3B1E291134CE55AE7_12</vt:lpwstr>
  </property>
</Properties>
</file>