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<sst xmlns="http://schemas.openxmlformats.org/spreadsheetml/2006/main" count="83" uniqueCount="67">
  <si>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</si>
  <si>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</si>
  <si>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</si>
  <si>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</si>
  <si>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SF3144421821823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</si>
  <si>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</si>
  <si>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</si>
  <si>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</si>
  <si>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</si>
  <si>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</si>
  <si>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</si>
  <si>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</si>
  <si>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</si>
  <si>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</si>
  <si>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</si>
  <si>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</si>
  <si>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</si>
  <si>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</si>
  <si>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</si>
  <si>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</si>
  <si>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</si>
  <si>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</si>
  <si>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</si>
  <si>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</si>
  <si>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</si>
  <si>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</si>
  <si>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</si>
  <si>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</si>
  <si>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</si>
  <si>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76780-01
76783-01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</si>
  <si>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</si>
  <si>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7135-376</t>
  </si>
  <si>
    <t>712</t>
  </si>
  <si>
    <t>XS</t>
  </si>
  <si>
    <t>1/1</t>
  </si>
  <si>
    <t>9.8</t>
  </si>
  <si>
    <t>10.2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</si>
  <si>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</si>
  <si>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</si>
  <si>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</si>
  <si>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</si>
  <si>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</si>
  <si>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</si>
  <si>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</si>
  <si>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</si>
  <si>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</si>
  <si>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</si>
  <si>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</si>
  <si>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</si>
  <si>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</si>
  <si>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</si>
  <si>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</si>
  <si>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</si>
  <si>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</si>
  <si>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</si>
  <si>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</si>
  <si>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</si>
  <si>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</si>
  <si>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10.2kg</t>
  </si>
  <si>
    <t>Made In China</t>
  </si>
  <si>
    <t>Net Weight（净重）</t>
  </si>
  <si>
    <t>9.8kg</t>
  </si>
  <si>
    <t>Remark（备注）</t>
  </si>
  <si>
    <t>07135376712011</t>
  </si>
  <si>
    <t>07135376712028</t>
  </si>
  <si>
    <t>07135376712035</t>
  </si>
  <si>
    <t>07135376712042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</si>
</sst>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</xdr:row>
      <xdr:rowOff>38100</xdr:rowOff>
    </xdr:from>
    <xdr:to>
      <xdr:col>8</xdr:col>
      <xdr:colOff>114300</xdr:colOff>
      <xdr:row>4</xdr:row>
      <xdr:rowOff>323850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9225" y="704850"/>
          <a:ext cx="145732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85725</xdr:rowOff>
    </xdr:from>
    <xdr:to>
      <xdr:col>1</xdr:col>
      <xdr:colOff>1571625</xdr:colOff>
      <xdr:row>6</xdr:row>
      <xdr:rowOff>1334135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565525"/>
          <a:ext cx="1381125" cy="1248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topLeftCell="A2" workbookViewId="0">
      <selection activeCell="G9" sqref="G9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45736</v>
      </c>
      <c r="F3" s="24"/>
      <c r="G3" s="25"/>
      <c r="H3" s="26"/>
      <c r="I3" s="56"/>
      <c r="J3" s="57"/>
      <c r="K3" s="57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8"/>
      <c r="J4" s="59"/>
      <c r="K4" s="59"/>
      <c r="L4" s="58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6"/>
      <c r="J5" s="57"/>
      <c r="K5" s="57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3042</v>
      </c>
      <c r="G8" s="51">
        <f>F8*0.05</f>
        <v>152.1</v>
      </c>
      <c r="H8" s="51">
        <f>F8+G8</f>
        <v>3194.1</v>
      </c>
      <c r="I8" s="60" t="s">
        <v>34</v>
      </c>
      <c r="J8" s="61" t="s">
        <v>35</v>
      </c>
      <c r="K8" s="61" t="s">
        <v>36</v>
      </c>
      <c r="L8" s="62" t="s">
        <v>37</v>
      </c>
    </row>
    <row r="9" s="16" customFormat="1" ht="15" spans="1:12">
      <c r="A9" s="46"/>
      <c r="B9" s="47"/>
      <c r="C9" s="10"/>
      <c r="D9" s="49"/>
      <c r="E9" s="50" t="s">
        <v>38</v>
      </c>
      <c r="F9" s="51">
        <v>5161</v>
      </c>
      <c r="G9" s="51">
        <f t="shared" ref="G9:G15" si="0">F9*0.05</f>
        <v>258.05</v>
      </c>
      <c r="H9" s="51">
        <f t="shared" ref="H9:H15" si="1">F9+G9</f>
        <v>5419.05</v>
      </c>
      <c r="I9" s="63"/>
      <c r="J9" s="64"/>
      <c r="K9" s="64"/>
      <c r="L9" s="65"/>
    </row>
    <row r="10" s="16" customFormat="1" ht="15" spans="1:12">
      <c r="A10" s="46"/>
      <c r="B10" s="47"/>
      <c r="C10" s="10"/>
      <c r="D10" s="49"/>
      <c r="E10" s="50" t="s">
        <v>39</v>
      </c>
      <c r="F10" s="51">
        <v>3562</v>
      </c>
      <c r="G10" s="51">
        <f t="shared" si="0"/>
        <v>178.1</v>
      </c>
      <c r="H10" s="51">
        <f t="shared" si="1"/>
        <v>3740.1</v>
      </c>
      <c r="I10" s="63"/>
      <c r="J10" s="64"/>
      <c r="K10" s="64"/>
      <c r="L10" s="65"/>
    </row>
    <row r="11" s="16" customFormat="1" ht="15" spans="1:12">
      <c r="A11" s="46"/>
      <c r="B11" s="47"/>
      <c r="C11" s="10"/>
      <c r="D11" s="49"/>
      <c r="E11" s="50" t="s">
        <v>40</v>
      </c>
      <c r="F11" s="51">
        <v>1235</v>
      </c>
      <c r="G11" s="51">
        <f t="shared" si="0"/>
        <v>61.75</v>
      </c>
      <c r="H11" s="51">
        <f t="shared" si="1"/>
        <v>1296.75</v>
      </c>
      <c r="I11" s="63"/>
      <c r="J11" s="64"/>
      <c r="K11" s="64"/>
      <c r="L11" s="65"/>
    </row>
    <row r="12" s="16" customFormat="1" ht="42" customHeight="1" spans="1:12">
      <c r="A12" s="8" t="s">
        <v>29</v>
      </c>
      <c r="B12" s="47" t="s">
        <v>41</v>
      </c>
      <c r="C12" s="10" t="s">
        <v>31</v>
      </c>
      <c r="D12" s="49" t="s">
        <v>32</v>
      </c>
      <c r="E12" s="52"/>
      <c r="F12" s="53">
        <f>SUM(F8:F11)</f>
        <v>13000</v>
      </c>
      <c r="G12" s="51">
        <f t="shared" si="0"/>
        <v>650</v>
      </c>
      <c r="H12" s="51">
        <f t="shared" si="1"/>
        <v>13650</v>
      </c>
      <c r="I12" s="63"/>
      <c r="J12" s="64"/>
      <c r="K12" s="64"/>
      <c r="L12" s="65"/>
    </row>
    <row r="13" s="16" customFormat="1" ht="45" customHeight="1" spans="1:12">
      <c r="A13" s="8" t="s">
        <v>29</v>
      </c>
      <c r="B13" s="47" t="s">
        <v>42</v>
      </c>
      <c r="C13" s="10" t="s">
        <v>31</v>
      </c>
      <c r="D13" s="49" t="s">
        <v>32</v>
      </c>
      <c r="E13" s="52"/>
      <c r="F13" s="53">
        <f>SUM(F12:F12)</f>
        <v>13000</v>
      </c>
      <c r="G13" s="51">
        <f t="shared" si="0"/>
        <v>650</v>
      </c>
      <c r="H13" s="51">
        <f t="shared" si="1"/>
        <v>13650</v>
      </c>
      <c r="I13" s="63"/>
      <c r="J13" s="64"/>
      <c r="K13" s="64"/>
      <c r="L13" s="65"/>
    </row>
    <row r="14" s="16" customFormat="1" ht="45" customHeight="1" spans="1:12">
      <c r="A14" s="8" t="s">
        <v>29</v>
      </c>
      <c r="B14" s="47" t="s">
        <v>43</v>
      </c>
      <c r="C14" s="10" t="s">
        <v>31</v>
      </c>
      <c r="D14" s="49" t="s">
        <v>32</v>
      </c>
      <c r="E14" s="52"/>
      <c r="F14" s="53">
        <f>SUM(F13:F13)</f>
        <v>13000</v>
      </c>
      <c r="G14" s="51">
        <f t="shared" si="0"/>
        <v>650</v>
      </c>
      <c r="H14" s="51">
        <f t="shared" si="1"/>
        <v>13650</v>
      </c>
      <c r="I14" s="63"/>
      <c r="J14" s="64"/>
      <c r="K14" s="64"/>
      <c r="L14" s="65"/>
    </row>
    <row r="15" s="16" customFormat="1" ht="15" spans="1:12">
      <c r="A15" s="54" t="s">
        <v>44</v>
      </c>
      <c r="B15" s="55"/>
      <c r="C15" s="55"/>
      <c r="D15" s="49"/>
      <c r="E15" s="55"/>
      <c r="F15" s="10">
        <f>SUM(F8:F14)</f>
        <v>52000</v>
      </c>
      <c r="G15" s="51">
        <f t="shared" si="0"/>
        <v>2600</v>
      </c>
      <c r="H15" s="51">
        <f t="shared" si="1"/>
        <v>54600</v>
      </c>
      <c r="I15" s="66"/>
      <c r="J15" s="66"/>
      <c r="K15" s="66"/>
      <c r="L15" s="66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0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11"/>
    </row>
    <row r="5" s="1" customFormat="1" ht="108" customHeight="1" spans="1:3">
      <c r="A5" s="5" t="s">
        <v>48</v>
      </c>
      <c r="B5" s="12" t="s">
        <v>49</v>
      </c>
      <c r="C5" s="7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5" spans="1:1">
      <c r="A15" s="67" t="s">
        <v>63</v>
      </c>
    </row>
    <row r="16" spans="1:1">
      <c r="A16" s="67" t="s">
        <v>64</v>
      </c>
    </row>
    <row r="17" spans="1:1">
      <c r="A17" s="67" t="s">
        <v>65</v>
      </c>
    </row>
    <row r="18" spans="1:1">
      <c r="A18" s="67" t="s">
        <v>66</v>
      </c>
    </row>
    <row r="19" spans="1:1">
      <c r="A19" s="67" t="s">
        <v>63</v>
      </c>
    </row>
    <row r="20" spans="1:1">
      <c r="A20" s="67" t="s">
        <v>64</v>
      </c>
    </row>
    <row r="21" spans="1:1">
      <c r="A21" s="67" t="s">
        <v>65</v>
      </c>
    </row>
    <row r="22" spans="1:1">
      <c r="A22" s="67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2025-03-15T02:25:00Z</dcterms:created>
  <dcterms:modified xsi:type="dcterms:W3CDTF">2025-03-20T02:14:30Z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D96DF0FD8DF642679D431F52C90271BD_11</vt:lpwstr>
  </property>
  <property fmtid="{D5CDD505-2E9C-101B-9397-08002B2CF9AE}" pid="3" name="KSOProductBuildVer">
    <vt:lpwstr>2052-12.1.0.20305</vt:lpwstr>
  </property>
</Properties>
</file>