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<sst xmlns="http://schemas.openxmlformats.org/spreadsheetml/2006/main" count="75" uniqueCount="50">
  <si>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</si>
  <si>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</si>
  <si>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</si>
  <si>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陈国庆  13327917103江苏省江阴市祝塘镇万福路10号 中通73547610918645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</si>
  <si>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</si>
  <si>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</si>
  <si>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</si>
  <si>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</si>
  <si>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</si>
  <si>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</si>
  <si>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</si>
  <si>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</si>
  <si>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</si>
  <si>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</si>
  <si>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</si>
  <si>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</si>
  <si>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</si>
  <si>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</si>
  <si>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</si>
  <si>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</si>
  <si>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</si>
  <si>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</si>
  <si>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</si>
  <si>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</si>
  <si>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</si>
  <si>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P25030402</t>
  </si>
  <si>
    <t xml:space="preserve">24_AULBM11953                                     </t>
  </si>
  <si>
    <t xml:space="preserve">S25030206 </t>
  </si>
  <si>
    <t xml:space="preserve">S3309AZ                                                                                             </t>
  </si>
  <si>
    <t>36*20*24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</si>
  <si>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</si>
  <si>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</si>
  <si>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</si>
  <si>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</si>
  <si>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</si>
  <si>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</si>
  <si>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</si>
  <si>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</si>
  <si>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S</t>
  </si>
  <si>
    <t>全</t>
  </si>
  <si>
    <t>有价格</t>
  </si>
  <si>
    <t>1576516/1576518/1576520/1576522/1576524/1576525/1576526/1576527/1576528/1576529/1576530/1576531/1576532</t>
  </si>
  <si>
    <t>S3309AZ</t>
  </si>
  <si>
    <t>M</t>
  </si>
  <si>
    <t>L</t>
  </si>
  <si>
    <t>XL</t>
  </si>
  <si>
    <t>XXL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</si>
  <si>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XXL</t>
    </r>
  </si>
  <si>
    <t>1576534/1576535</t>
  </si>
  <si>
    <t>GR311 - D.GREY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</si>
</sst>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4300</v>
      </c>
      <c r="F8" s="29"/>
      <c r="G8" s="29">
        <v>4447</v>
      </c>
      <c r="H8" s="30">
        <v>1</v>
      </c>
      <c r="I8" s="29"/>
      <c r="J8" s="29">
        <v>7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4300</v>
      </c>
      <c r="F9" s="29"/>
      <c r="G9" s="29">
        <f>SUM(G8:G8)</f>
        <v>4447</v>
      </c>
      <c r="H9" s="30">
        <f>SUM(H8:H8)</f>
        <v>1</v>
      </c>
      <c r="I9" s="29"/>
      <c r="J9" s="29">
        <f>SUM(J8:J8)</f>
        <v>7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ht="15" spans="1:8">
      <c r="A13" s="34" t="s">
        <v>37</v>
      </c>
      <c r="B13" s="35" t="s">
        <v>38</v>
      </c>
      <c r="C13" s="32">
        <v>348</v>
      </c>
      <c r="D13" s="33">
        <f t="shared" ref="D13:D30" si="0">C13*1.03+1</f>
        <v>359.44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ht="15" spans="1:8">
      <c r="A14" s="36"/>
      <c r="B14" s="35" t="s">
        <v>43</v>
      </c>
      <c r="C14" s="32">
        <v>522</v>
      </c>
      <c r="D14" s="33">
        <f t="shared" si="0"/>
        <v>538.66</v>
      </c>
      <c r="E14" s="36"/>
      <c r="F14" s="36"/>
      <c r="G14" s="36"/>
      <c r="H14" s="36"/>
    </row>
    <row r="15" ht="15" spans="1:8">
      <c r="A15" s="36"/>
      <c r="B15" s="35" t="s">
        <v>44</v>
      </c>
      <c r="C15" s="32">
        <v>522</v>
      </c>
      <c r="D15" s="33">
        <f t="shared" si="0"/>
        <v>538.66</v>
      </c>
      <c r="E15" s="36"/>
      <c r="F15" s="36"/>
      <c r="G15" s="36"/>
      <c r="H15" s="36"/>
    </row>
    <row r="16" ht="15" spans="1:8">
      <c r="A16" s="36"/>
      <c r="B16" s="35" t="s">
        <v>45</v>
      </c>
      <c r="C16" s="32">
        <v>348</v>
      </c>
      <c r="D16" s="33">
        <f t="shared" si="0"/>
        <v>359.44</v>
      </c>
      <c r="E16" s="36"/>
      <c r="F16" s="36"/>
      <c r="G16" s="36"/>
      <c r="H16" s="36"/>
    </row>
    <row r="17" ht="15" spans="1:8">
      <c r="A17" s="37"/>
      <c r="B17" s="35" t="s">
        <v>46</v>
      </c>
      <c r="C17" s="32">
        <v>175</v>
      </c>
      <c r="D17" s="33">
        <f t="shared" si="0"/>
        <v>181.25</v>
      </c>
      <c r="E17" s="37"/>
      <c r="F17" s="37"/>
      <c r="G17" s="37"/>
      <c r="H17" s="36"/>
    </row>
    <row r="18" ht="15" spans="1:8">
      <c r="A18" s="34" t="s">
        <v>37</v>
      </c>
      <c r="B18" s="35" t="s">
        <v>38</v>
      </c>
      <c r="C18" s="32">
        <v>104</v>
      </c>
      <c r="D18" s="33">
        <f t="shared" si="0"/>
        <v>108.12</v>
      </c>
      <c r="E18" s="34" t="s">
        <v>47</v>
      </c>
      <c r="F18" s="34" t="s">
        <v>40</v>
      </c>
      <c r="G18" s="34" t="s">
        <v>48</v>
      </c>
      <c r="H18" s="36"/>
    </row>
    <row r="19" ht="15" spans="1:8">
      <c r="A19" s="36"/>
      <c r="B19" s="35" t="s">
        <v>43</v>
      </c>
      <c r="C19" s="32">
        <v>156</v>
      </c>
      <c r="D19" s="33">
        <f t="shared" si="0"/>
        <v>161.68</v>
      </c>
      <c r="E19" s="36"/>
      <c r="F19" s="36"/>
      <c r="G19" s="36"/>
      <c r="H19" s="36"/>
    </row>
    <row r="20" ht="15" spans="1:8">
      <c r="A20" s="36"/>
      <c r="B20" s="35" t="s">
        <v>44</v>
      </c>
      <c r="C20" s="32">
        <v>156</v>
      </c>
      <c r="D20" s="33">
        <f t="shared" si="0"/>
        <v>161.68</v>
      </c>
      <c r="E20" s="36"/>
      <c r="F20" s="36"/>
      <c r="G20" s="36"/>
      <c r="H20" s="36"/>
    </row>
    <row r="21" ht="15" spans="1:8">
      <c r="A21" s="36"/>
      <c r="B21" s="35" t="s">
        <v>45</v>
      </c>
      <c r="C21" s="32">
        <v>104</v>
      </c>
      <c r="D21" s="33">
        <f t="shared" si="0"/>
        <v>108.12</v>
      </c>
      <c r="E21" s="36"/>
      <c r="F21" s="36"/>
      <c r="G21" s="36"/>
      <c r="H21" s="36"/>
    </row>
    <row r="22" ht="15" spans="1:8">
      <c r="A22" s="34" t="s">
        <v>49</v>
      </c>
      <c r="B22" s="35" t="s">
        <v>38</v>
      </c>
      <c r="C22" s="32">
        <v>266</v>
      </c>
      <c r="D22" s="33">
        <f t="shared" si="0"/>
        <v>274.98</v>
      </c>
      <c r="E22" s="34" t="s">
        <v>39</v>
      </c>
      <c r="F22" s="34" t="s">
        <v>40</v>
      </c>
      <c r="G22" s="34" t="s">
        <v>41</v>
      </c>
      <c r="H22" s="36"/>
    </row>
    <row r="23" ht="15" spans="1:8">
      <c r="A23" s="36"/>
      <c r="B23" s="35" t="s">
        <v>43</v>
      </c>
      <c r="C23" s="32">
        <v>399</v>
      </c>
      <c r="D23" s="33">
        <f t="shared" si="0"/>
        <v>411.97</v>
      </c>
      <c r="E23" s="36"/>
      <c r="F23" s="36"/>
      <c r="G23" s="36"/>
      <c r="H23" s="36"/>
    </row>
    <row r="24" ht="15" spans="1:8">
      <c r="A24" s="36"/>
      <c r="B24" s="35" t="s">
        <v>44</v>
      </c>
      <c r="C24" s="32">
        <v>399</v>
      </c>
      <c r="D24" s="33">
        <f t="shared" si="0"/>
        <v>411.97</v>
      </c>
      <c r="E24" s="36"/>
      <c r="F24" s="36"/>
      <c r="G24" s="36"/>
      <c r="H24" s="36"/>
    </row>
    <row r="25" ht="15" spans="1:8">
      <c r="A25" s="36"/>
      <c r="B25" s="35" t="s">
        <v>45</v>
      </c>
      <c r="C25" s="32">
        <v>266</v>
      </c>
      <c r="D25" s="33">
        <f t="shared" si="0"/>
        <v>274.98</v>
      </c>
      <c r="E25" s="36"/>
      <c r="F25" s="36"/>
      <c r="G25" s="36"/>
      <c r="H25" s="36"/>
    </row>
    <row r="26" ht="15" spans="1:8">
      <c r="A26" s="37"/>
      <c r="B26" s="35" t="s">
        <v>46</v>
      </c>
      <c r="C26" s="32">
        <v>135</v>
      </c>
      <c r="D26" s="33">
        <f t="shared" si="0"/>
        <v>140.05</v>
      </c>
      <c r="E26" s="37"/>
      <c r="F26" s="37"/>
      <c r="G26" s="37"/>
      <c r="H26" s="36"/>
    </row>
    <row r="27" ht="15" spans="1:8">
      <c r="A27" s="34" t="s">
        <v>49</v>
      </c>
      <c r="B27" s="35" t="s">
        <v>38</v>
      </c>
      <c r="C27" s="32">
        <v>80</v>
      </c>
      <c r="D27" s="33">
        <f t="shared" si="0"/>
        <v>83.4</v>
      </c>
      <c r="E27" s="34" t="s">
        <v>47</v>
      </c>
      <c r="F27" s="34" t="s">
        <v>40</v>
      </c>
      <c r="G27" s="34" t="s">
        <v>48</v>
      </c>
      <c r="H27" s="36"/>
    </row>
    <row r="28" ht="15" spans="1:8">
      <c r="A28" s="36"/>
      <c r="B28" s="35" t="s">
        <v>43</v>
      </c>
      <c r="C28" s="32">
        <v>120</v>
      </c>
      <c r="D28" s="33">
        <f t="shared" si="0"/>
        <v>124.6</v>
      </c>
      <c r="E28" s="36"/>
      <c r="F28" s="36"/>
      <c r="G28" s="36"/>
      <c r="H28" s="36"/>
    </row>
    <row r="29" ht="15" spans="1:8">
      <c r="A29" s="36"/>
      <c r="B29" s="35" t="s">
        <v>44</v>
      </c>
      <c r="C29" s="32">
        <v>120</v>
      </c>
      <c r="D29" s="33">
        <f t="shared" si="0"/>
        <v>124.6</v>
      </c>
      <c r="E29" s="36"/>
      <c r="F29" s="36"/>
      <c r="G29" s="36"/>
      <c r="H29" s="36"/>
    </row>
    <row r="30" ht="15" spans="1:8">
      <c r="A30" s="36"/>
      <c r="B30" s="35" t="s">
        <v>45</v>
      </c>
      <c r="C30" s="32">
        <v>80</v>
      </c>
      <c r="D30" s="33">
        <f t="shared" si="0"/>
        <v>83.4</v>
      </c>
      <c r="E30" s="36"/>
      <c r="F30" s="36"/>
      <c r="G30" s="36"/>
      <c r="H30" s="37"/>
    </row>
    <row r="31" spans="1:8">
      <c r="A31" s="31" t="s">
        <v>30</v>
      </c>
      <c r="B31" s="31"/>
      <c r="C31" s="32">
        <f>SUM(C13:C30)</f>
        <v>4300</v>
      </c>
      <c r="D31" s="33">
        <f>SUM(D13:D30)</f>
        <v>4447</v>
      </c>
      <c r="E31" s="31"/>
      <c r="F31" s="31"/>
      <c r="G31" s="31"/>
      <c r="H31" s="31"/>
    </row>
  </sheetData>
  <mergeCells count="22">
    <mergeCell ref="A1:K1"/>
    <mergeCell ref="A2:D2"/>
    <mergeCell ref="E2:K2"/>
    <mergeCell ref="A13:A17"/>
    <mergeCell ref="A18:A21"/>
    <mergeCell ref="A22:A26"/>
    <mergeCell ref="A27:A30"/>
    <mergeCell ref="E13:E17"/>
    <mergeCell ref="E18:E21"/>
    <mergeCell ref="E22:E26"/>
    <mergeCell ref="E27:E30"/>
    <mergeCell ref="F13:F17"/>
    <mergeCell ref="F18:F21"/>
    <mergeCell ref="F22:F26"/>
    <mergeCell ref="F27:F30"/>
    <mergeCell ref="G13:G17"/>
    <mergeCell ref="G18:G21"/>
    <mergeCell ref="G22:G26"/>
    <mergeCell ref="G27:G30"/>
    <mergeCell ref="H13:H30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2025-03-21T02:42:29Z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4D6A320570F94426B8A38424B52C4C97_13</vt:lpwstr>
  </property>
</Properties>
</file>