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<sst xmlns="http://schemas.openxmlformats.org/spreadsheetml/2006/main" count="51" uniqueCount="47">
  <si>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</si>
  <si>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</si>
  <si>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</si>
  <si>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中通73547738299996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</si>
  <si>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</si>
  <si>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</si>
  <si>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</si>
  <si>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</si>
  <si>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</si>
  <si>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</si>
  <si>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</si>
  <si>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</si>
  <si>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</si>
  <si>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</si>
  <si>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</si>
  <si>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</si>
  <si>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</si>
  <si>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</si>
  <si>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</si>
  <si>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</si>
  <si>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</si>
  <si>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</si>
  <si>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</si>
  <si>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</si>
  <si>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</si>
  <si>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P25031026</t>
  </si>
  <si>
    <t xml:space="preserve">21 AULTH09845                                     </t>
  </si>
  <si>
    <t xml:space="preserve">S25030559 </t>
  </si>
  <si>
    <t xml:space="preserve">F0997AX                                                                                             </t>
  </si>
  <si>
    <t>26*21*17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</si>
  <si>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</si>
  <si>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</si>
  <si>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</si>
  <si>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</si>
  <si>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</si>
  <si>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</si>
  <si>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</si>
  <si>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深蓝AR104#</t>
  </si>
  <si>
    <t>S</t>
  </si>
  <si>
    <t>有价格</t>
  </si>
  <si>
    <t>1568087,1568089,1568091,1568093.1568095,1568096,1568097,1568098,1568099,1568101,1568102,1568103,1568104,1568105,1568106,1568107,1568108</t>
  </si>
  <si>
    <t>F0997AX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</si>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</sst>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H8" sqref="H8:H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4447</v>
      </c>
      <c r="F8" s="30"/>
      <c r="G8" s="30">
        <v>4548</v>
      </c>
      <c r="H8" s="31">
        <v>1</v>
      </c>
      <c r="I8" s="30"/>
      <c r="J8" s="47">
        <v>5.1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198</v>
      </c>
      <c r="F9" s="30"/>
      <c r="G9" s="30">
        <v>205</v>
      </c>
      <c r="H9" s="34"/>
      <c r="I9" s="30"/>
      <c r="J9" s="48"/>
      <c r="K9" s="32"/>
    </row>
    <row r="10" spans="1:11">
      <c r="A10" s="30" t="s">
        <v>31</v>
      </c>
      <c r="B10" s="30"/>
      <c r="C10" s="30"/>
      <c r="D10" s="30"/>
      <c r="E10" s="30">
        <f>SUM(E8:E9)</f>
        <v>4645</v>
      </c>
      <c r="F10" s="30"/>
      <c r="G10" s="30">
        <f>SUM(G8:G9)</f>
        <v>4753</v>
      </c>
      <c r="H10" s="35">
        <f>SUM(H8:H9)</f>
        <v>1</v>
      </c>
      <c r="I10" s="30"/>
      <c r="J10" s="30">
        <f>SUM(J8:J9)</f>
        <v>5.1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spans="1:7">
      <c r="A14" s="39" t="s">
        <v>37</v>
      </c>
      <c r="B14" s="39" t="s">
        <v>38</v>
      </c>
      <c r="C14" s="37">
        <v>503</v>
      </c>
      <c r="D14" s="38">
        <f>C14*1.03+1</f>
        <v>519.09</v>
      </c>
      <c r="E14" s="40" t="s">
        <v>39</v>
      </c>
      <c r="F14" s="41" t="s">
        <v>40</v>
      </c>
      <c r="G14" s="40" t="s">
        <v>41</v>
      </c>
    </row>
    <row r="15" spans="1:7">
      <c r="A15" s="39"/>
      <c r="B15" s="39" t="s">
        <v>42</v>
      </c>
      <c r="C15" s="37">
        <v>986</v>
      </c>
      <c r="D15" s="38">
        <f t="shared" ref="D15:D17" si="0">C15*1.02</f>
        <v>1005.72</v>
      </c>
      <c r="E15" s="42"/>
      <c r="F15" s="41"/>
      <c r="G15" s="42"/>
    </row>
    <row r="16" spans="1:7">
      <c r="A16" s="39"/>
      <c r="B16" s="39" t="s">
        <v>43</v>
      </c>
      <c r="C16" s="37">
        <v>1469</v>
      </c>
      <c r="D16" s="38">
        <f t="shared" si="0"/>
        <v>1498.38</v>
      </c>
      <c r="E16" s="42"/>
      <c r="F16" s="41"/>
      <c r="G16" s="42"/>
    </row>
    <row r="17" spans="1:7">
      <c r="A17" s="39"/>
      <c r="B17" s="39" t="s">
        <v>44</v>
      </c>
      <c r="C17" s="37">
        <v>986</v>
      </c>
      <c r="D17" s="38">
        <f t="shared" si="0"/>
        <v>1005.72</v>
      </c>
      <c r="E17" s="42"/>
      <c r="F17" s="41"/>
      <c r="G17" s="42"/>
    </row>
    <row r="18" spans="1:7">
      <c r="A18" s="39"/>
      <c r="B18" s="39" t="s">
        <v>45</v>
      </c>
      <c r="C18" s="37">
        <v>503</v>
      </c>
      <c r="D18" s="38">
        <f>C18*1.03+1</f>
        <v>519.09</v>
      </c>
      <c r="E18" s="43"/>
      <c r="F18" s="41"/>
      <c r="G18" s="43"/>
    </row>
    <row r="19" spans="1:7">
      <c r="A19" s="36" t="s">
        <v>31</v>
      </c>
      <c r="B19" s="36"/>
      <c r="C19" s="37">
        <f>SUM(C14:C18)</f>
        <v>4447</v>
      </c>
      <c r="D19" s="38">
        <f>SUM(D14:D18)</f>
        <v>4548</v>
      </c>
      <c r="E19" s="36"/>
      <c r="F19" s="36"/>
      <c r="G19" s="36"/>
    </row>
    <row r="20" spans="3:4">
      <c r="C20" s="44"/>
      <c r="D20" s="44"/>
    </row>
    <row r="21" spans="3:4">
      <c r="C21" s="44"/>
      <c r="D21" s="44"/>
    </row>
    <row r="22" spans="1:7">
      <c r="A22" s="36" t="s">
        <v>46</v>
      </c>
      <c r="B22" s="36"/>
      <c r="C22" s="37">
        <v>198</v>
      </c>
      <c r="D22" s="37">
        <v>205</v>
      </c>
      <c r="E22" s="36"/>
      <c r="F22" s="36"/>
      <c r="G22" s="36" t="s">
        <v>41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2025-03-22T06:40:25Z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0F32A1547AC84302B55C5AD0FB10BA4A_13</vt:lpwstr>
  </property>
</Properties>
</file>