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<sst xmlns="http://schemas.openxmlformats.org/spreadsheetml/2006/main" count="103" uniqueCount="72">
  <si>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</si>
  <si>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</si>
  <si>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</si>
  <si>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</si>
  <si>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SF3165386814138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</si>
  <si>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</si>
  <si>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</si>
  <si>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</si>
  <si>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</si>
  <si>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</si>
  <si>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</si>
  <si>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</si>
  <si>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</si>
  <si>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</si>
  <si>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</si>
  <si>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</si>
  <si>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</si>
  <si>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</si>
  <si>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</si>
  <si>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</si>
  <si>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</si>
  <si>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</si>
  <si>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</si>
  <si>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</si>
  <si>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</si>
  <si>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</si>
  <si>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</si>
  <si>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</si>
  <si>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</si>
  <si>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76462-01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</si>
  <si>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</si>
  <si>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3563-376</t>
  </si>
  <si>
    <t>605</t>
  </si>
  <si>
    <t>XS</t>
  </si>
  <si>
    <t>1/1</t>
  </si>
  <si>
    <t>4</t>
  </si>
  <si>
    <t>4.4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</si>
  <si>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</si>
  <si>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</si>
  <si>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</si>
  <si>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</si>
  <si>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</si>
  <si>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</si>
  <si>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</si>
  <si>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</si>
  <si>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</si>
  <si>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</si>
  <si>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</si>
  <si>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</si>
  <si>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</si>
  <si>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</si>
  <si>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</si>
  <si>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</si>
  <si>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</si>
  <si>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</si>
  <si>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</si>
  <si>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</si>
  <si>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</si>
  <si>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</si>
  <si>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4.4kg</t>
  </si>
  <si>
    <t>Made In China</t>
  </si>
  <si>
    <t>Net Weight（净重）</t>
  </si>
  <si>
    <t>4kg</t>
  </si>
  <si>
    <t>Remark（备注）</t>
  </si>
  <si>
    <t>03563376712016</t>
  </si>
  <si>
    <t>03563376712023</t>
  </si>
  <si>
    <t>03563376712030</t>
  </si>
  <si>
    <t>03563376712047</t>
  </si>
  <si>
    <t>03563376605011</t>
  </si>
  <si>
    <t>03563376605028</t>
  </si>
  <si>
    <t>03563376605035</t>
  </si>
  <si>
    <t>03563376605042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</si>
</sst>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1</xdr:row>
      <xdr:rowOff>114300</xdr:rowOff>
    </xdr:from>
    <xdr:to>
      <xdr:col>10</xdr:col>
      <xdr:colOff>104775</xdr:colOff>
      <xdr:row>4</xdr:row>
      <xdr:rowOff>114300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72325" y="447675"/>
          <a:ext cx="149542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219075</xdr:rowOff>
    </xdr:from>
    <xdr:to>
      <xdr:col>1</xdr:col>
      <xdr:colOff>1533525</xdr:colOff>
      <xdr:row>6</xdr:row>
      <xdr:rowOff>1104900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390900"/>
          <a:ext cx="138112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O11" sqref="O1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466</v>
      </c>
      <c r="G8" s="54">
        <f>F8*0.05</f>
        <v>23.3</v>
      </c>
      <c r="H8" s="54">
        <f>F8+G8</f>
        <v>489.3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857</v>
      </c>
      <c r="G9" s="54">
        <f t="shared" ref="G9:G22" si="0">F9*0.05</f>
        <v>42.85</v>
      </c>
      <c r="H9" s="54">
        <f t="shared" ref="H9:H22" si="1">F9+G9</f>
        <v>899.85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643</v>
      </c>
      <c r="G10" s="54">
        <f t="shared" si="0"/>
        <v>32.15</v>
      </c>
      <c r="H10" s="54">
        <f t="shared" si="1"/>
        <v>675.15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234</v>
      </c>
      <c r="G11" s="54">
        <f t="shared" si="0"/>
        <v>11.7</v>
      </c>
      <c r="H11" s="54">
        <f t="shared" si="1"/>
        <v>245.7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2200</v>
      </c>
      <c r="G12" s="54">
        <f t="shared" si="0"/>
        <v>110</v>
      </c>
      <c r="H12" s="54">
        <f t="shared" si="1"/>
        <v>2310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2200</v>
      </c>
      <c r="G13" s="54">
        <f t="shared" si="0"/>
        <v>110</v>
      </c>
      <c r="H13" s="54">
        <f t="shared" si="1"/>
        <v>2310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2200</v>
      </c>
      <c r="G14" s="54">
        <f t="shared" si="0"/>
        <v>110</v>
      </c>
      <c r="H14" s="54">
        <f t="shared" si="1"/>
        <v>2310</v>
      </c>
      <c r="I14" s="66"/>
      <c r="J14" s="67"/>
      <c r="K14" s="67"/>
      <c r="L14" s="67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637</v>
      </c>
      <c r="G15" s="54">
        <f t="shared" si="0"/>
        <v>31.85</v>
      </c>
      <c r="H15" s="54">
        <f t="shared" si="1"/>
        <v>668.85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1168</v>
      </c>
      <c r="G16" s="54">
        <f t="shared" si="0"/>
        <v>58.4</v>
      </c>
      <c r="H16" s="54">
        <f t="shared" si="1"/>
        <v>1226.4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877</v>
      </c>
      <c r="G17" s="54">
        <f t="shared" si="0"/>
        <v>43.85</v>
      </c>
      <c r="H17" s="54">
        <f t="shared" si="1"/>
        <v>920.85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318</v>
      </c>
      <c r="G18" s="54">
        <f t="shared" si="0"/>
        <v>15.9</v>
      </c>
      <c r="H18" s="54">
        <f t="shared" si="1"/>
        <v>333.9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3000</v>
      </c>
      <c r="G19" s="54">
        <f t="shared" si="0"/>
        <v>150</v>
      </c>
      <c r="H19" s="54">
        <f t="shared" si="1"/>
        <v>3150</v>
      </c>
      <c r="I19" s="66"/>
      <c r="J19" s="67"/>
      <c r="K19" s="67"/>
      <c r="L19" s="67"/>
      <c r="M19" s="68"/>
      <c r="N19" s="65"/>
      <c r="O19" s="68"/>
      <c r="P19" s="65"/>
      <c r="Q19" s="68"/>
    </row>
    <row r="20" s="19" customFormat="1" ht="30" spans="1:12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>SUM(F19:F19)</f>
        <v>3000</v>
      </c>
      <c r="G20" s="54">
        <f t="shared" si="0"/>
        <v>150</v>
      </c>
      <c r="H20" s="54">
        <f t="shared" si="1"/>
        <v>3150</v>
      </c>
      <c r="I20" s="66"/>
      <c r="J20" s="67"/>
      <c r="K20" s="67"/>
      <c r="L20" s="67"/>
    </row>
    <row r="21" s="19" customFormat="1" ht="30" spans="1:12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>SUM(F20:F20)</f>
        <v>3000</v>
      </c>
      <c r="G21" s="54">
        <f t="shared" si="0"/>
        <v>150</v>
      </c>
      <c r="H21" s="54">
        <f t="shared" si="1"/>
        <v>3150</v>
      </c>
      <c r="I21" s="66"/>
      <c r="J21" s="67"/>
      <c r="K21" s="67"/>
      <c r="L21" s="67"/>
    </row>
    <row r="22" s="19" customFormat="1" ht="15" spans="1:12">
      <c r="A22" s="58" t="s">
        <v>45</v>
      </c>
      <c r="B22" s="10"/>
      <c r="C22" s="10"/>
      <c r="D22" s="52"/>
      <c r="E22" s="10"/>
      <c r="F22" s="51">
        <f>SUM(F8:F21)</f>
        <v>20800</v>
      </c>
      <c r="G22" s="54">
        <f t="shared" si="0"/>
        <v>1040</v>
      </c>
      <c r="H22" s="54">
        <f t="shared" si="1"/>
        <v>21840</v>
      </c>
      <c r="I22" s="69"/>
      <c r="J22" s="69"/>
      <c r="K22" s="69"/>
      <c r="L22" s="69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256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68</v>
      </c>
    </row>
    <row r="19" spans="2:2">
      <c r="B19" s="70" t="s">
        <v>69</v>
      </c>
    </row>
    <row r="20" spans="2:2">
      <c r="B20" s="70" t="s">
        <v>70</v>
      </c>
    </row>
    <row r="21" spans="2:2">
      <c r="B21" s="70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2025-03-18T02:10:00Z</dcterms:created>
  <dcterms:modified xsi:type="dcterms:W3CDTF">2025-03-24T04:34:22Z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13B40634D4DF41A8AC6E93C8C5283939_11</vt:lpwstr>
  </property>
  <property fmtid="{D5CDD505-2E9C-101B-9397-08002B2CF9AE}" pid="3" name="KSOProductBuildVer">
    <vt:lpwstr>2052-12.1.0.20305</vt:lpwstr>
  </property>
</Properties>
</file>