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<sst xmlns="http://schemas.openxmlformats.org/spreadsheetml/2006/main" count="113" uniqueCount="72">
  <si>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</si>
  <si>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</si>
  <si>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</si>
  <si>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</si>
  <si>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SF3161818494692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</si>
  <si>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</si>
  <si>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</si>
  <si>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</si>
  <si>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</si>
  <si>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</si>
  <si>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</si>
  <si>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</si>
  <si>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</si>
  <si>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</si>
  <si>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</si>
  <si>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</si>
  <si>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</si>
  <si>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</si>
  <si>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</si>
  <si>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</si>
  <si>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</si>
  <si>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</si>
  <si>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</si>
  <si>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</si>
  <si>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</si>
  <si>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</si>
  <si>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</si>
  <si>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</si>
  <si>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</si>
  <si>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23312-01
23318-01
23315-01
23319-01
23320-01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</si>
  <si>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</si>
  <si>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0558-727</t>
  </si>
  <si>
    <t>251</t>
  </si>
  <si>
    <t>XS</t>
  </si>
  <si>
    <t>1/1</t>
  </si>
  <si>
    <t>30.2</t>
  </si>
  <si>
    <t>30.6</t>
  </si>
  <si>
    <t>30*40*50</t>
  </si>
  <si>
    <t>S</t>
  </si>
  <si>
    <t>M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</si>
  <si>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</si>
  <si>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</si>
  <si>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</si>
  <si>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</si>
  <si>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23312-01
23318-01
23315-01
23320-01</t>
  </si>
  <si>
    <t>800</t>
  </si>
  <si>
    <t>L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</si>
  <si>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</si>
  <si>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</si>
  <si>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</si>
  <si>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</si>
  <si>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</si>
  <si>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</si>
  <si>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</si>
  <si>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</si>
  <si>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</si>
  <si>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</si>
  <si>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</si>
  <si>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</si>
  <si>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</si>
  <si>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</si>
  <si>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30.6kg</t>
  </si>
  <si>
    <t>Made In China</t>
  </si>
  <si>
    <t>Net Weight（净重）</t>
  </si>
  <si>
    <t>30.2kg</t>
  </si>
  <si>
    <t>Remark（备注）</t>
  </si>
  <si>
    <t>00558727251019</t>
  </si>
  <si>
    <t>00558727251026</t>
  </si>
  <si>
    <t>00558727251033</t>
  </si>
  <si>
    <t>00558727800026</t>
  </si>
  <si>
    <t>00558727800033</t>
  </si>
  <si>
    <t>00558727800040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</si>
</sst>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2</xdr:row>
      <xdr:rowOff>114300</xdr:rowOff>
    </xdr:from>
    <xdr:to>
      <xdr:col>11</xdr:col>
      <xdr:colOff>200025</xdr:colOff>
      <xdr:row>4</xdr:row>
      <xdr:rowOff>76200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15075" y="781050"/>
          <a:ext cx="3133725" cy="485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2</xdr:row>
      <xdr:rowOff>631825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409575</xdr:colOff>
      <xdr:row>6</xdr:row>
      <xdr:rowOff>76200</xdr:rowOff>
    </xdr:from>
    <xdr:to>
      <xdr:col>1</xdr:col>
      <xdr:colOff>1323975</xdr:colOff>
      <xdr:row>6</xdr:row>
      <xdr:rowOff>1438275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71725" y="4010025"/>
          <a:ext cx="914400" cy="136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tabSelected="1" workbookViewId="0">
      <selection activeCell="P12" sqref="P1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45740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3420</v>
      </c>
      <c r="G8" s="54">
        <f>F8*0.05</f>
        <v>171</v>
      </c>
      <c r="H8" s="54">
        <f>F8+G8</f>
        <v>3591</v>
      </c>
      <c r="I8" s="63" t="s">
        <v>34</v>
      </c>
      <c r="J8" s="64" t="s">
        <v>35</v>
      </c>
      <c r="K8" s="64" t="s">
        <v>36</v>
      </c>
      <c r="L8" s="64" t="s">
        <v>37</v>
      </c>
      <c r="M8" s="65"/>
      <c r="N8" s="65"/>
      <c r="O8" s="65"/>
      <c r="P8" s="65"/>
      <c r="Q8" s="68"/>
    </row>
    <row r="9" s="19" customFormat="1" ht="20" customHeight="1" spans="1:17">
      <c r="A9" s="49"/>
      <c r="B9" s="50"/>
      <c r="C9" s="51"/>
      <c r="D9" s="52"/>
      <c r="E9" s="53" t="s">
        <v>38</v>
      </c>
      <c r="F9" s="54">
        <v>7268</v>
      </c>
      <c r="G9" s="54">
        <f t="shared" ref="G9:G22" si="0">F9*0.05</f>
        <v>363.4</v>
      </c>
      <c r="H9" s="54">
        <f t="shared" ref="H9:H22" si="1">F9+G9</f>
        <v>7631.4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49"/>
      <c r="B10" s="50"/>
      <c r="C10" s="51"/>
      <c r="D10" s="52"/>
      <c r="E10" s="53" t="s">
        <v>39</v>
      </c>
      <c r="F10" s="54">
        <v>4310</v>
      </c>
      <c r="G10" s="54">
        <f t="shared" si="0"/>
        <v>215.5</v>
      </c>
      <c r="H10" s="54">
        <f t="shared" si="1"/>
        <v>4525.5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75" spans="1:17">
      <c r="A11" s="55" t="s">
        <v>29</v>
      </c>
      <c r="B11" s="50" t="s">
        <v>40</v>
      </c>
      <c r="C11" s="51" t="s">
        <v>31</v>
      </c>
      <c r="D11" s="52" t="s">
        <v>32</v>
      </c>
      <c r="E11" s="56"/>
      <c r="F11" s="57">
        <f>SUM(F8:F10)</f>
        <v>14998</v>
      </c>
      <c r="G11" s="54">
        <f t="shared" si="0"/>
        <v>749.9</v>
      </c>
      <c r="H11" s="54">
        <f t="shared" si="1"/>
        <v>15747.9</v>
      </c>
      <c r="I11" s="66"/>
      <c r="J11" s="67"/>
      <c r="K11" s="67"/>
      <c r="L11" s="67"/>
      <c r="M11" s="68"/>
      <c r="N11" s="65"/>
      <c r="O11" s="68"/>
      <c r="P11" s="65"/>
      <c r="Q11" s="68"/>
    </row>
    <row r="12" s="19" customFormat="1" ht="75" spans="1:12">
      <c r="A12" s="55" t="s">
        <v>29</v>
      </c>
      <c r="B12" s="50" t="s">
        <v>41</v>
      </c>
      <c r="C12" s="51" t="s">
        <v>31</v>
      </c>
      <c r="D12" s="52" t="s">
        <v>32</v>
      </c>
      <c r="E12" s="56"/>
      <c r="F12" s="57">
        <f>SUM(F11:F11)</f>
        <v>14998</v>
      </c>
      <c r="G12" s="54">
        <f t="shared" si="0"/>
        <v>749.9</v>
      </c>
      <c r="H12" s="54">
        <f t="shared" si="1"/>
        <v>15747.9</v>
      </c>
      <c r="I12" s="66"/>
      <c r="J12" s="67"/>
      <c r="K12" s="67"/>
      <c r="L12" s="67"/>
    </row>
    <row r="13" s="19" customFormat="1" ht="75" spans="1:12">
      <c r="A13" s="55" t="s">
        <v>29</v>
      </c>
      <c r="B13" s="50" t="s">
        <v>42</v>
      </c>
      <c r="C13" s="51" t="s">
        <v>31</v>
      </c>
      <c r="D13" s="52" t="s">
        <v>32</v>
      </c>
      <c r="E13" s="56"/>
      <c r="F13" s="57">
        <f>SUM(F12:F12)</f>
        <v>14998</v>
      </c>
      <c r="G13" s="54">
        <f t="shared" si="0"/>
        <v>749.9</v>
      </c>
      <c r="H13" s="54">
        <f t="shared" si="1"/>
        <v>15747.9</v>
      </c>
      <c r="I13" s="66"/>
      <c r="J13" s="67"/>
      <c r="K13" s="67"/>
      <c r="L13" s="67"/>
    </row>
    <row r="14" s="19" customFormat="1" ht="75" spans="1:12">
      <c r="A14" s="55" t="s">
        <v>29</v>
      </c>
      <c r="B14" s="50" t="s">
        <v>43</v>
      </c>
      <c r="C14" s="51" t="s">
        <v>31</v>
      </c>
      <c r="D14" s="52" t="s">
        <v>32</v>
      </c>
      <c r="E14" s="56"/>
      <c r="F14" s="57">
        <f>SUM(F12:F12)</f>
        <v>14998</v>
      </c>
      <c r="G14" s="54">
        <f t="shared" si="0"/>
        <v>749.9</v>
      </c>
      <c r="H14" s="54">
        <f t="shared" si="1"/>
        <v>15747.9</v>
      </c>
      <c r="I14" s="66"/>
      <c r="J14" s="67"/>
      <c r="K14" s="67"/>
      <c r="L14" s="67"/>
    </row>
    <row r="15" s="19" customFormat="1" ht="20" customHeight="1" spans="1:17">
      <c r="A15" s="49" t="s">
        <v>44</v>
      </c>
      <c r="B15" s="50" t="s">
        <v>30</v>
      </c>
      <c r="C15" s="51" t="s">
        <v>31</v>
      </c>
      <c r="D15" s="52" t="s">
        <v>45</v>
      </c>
      <c r="E15" s="53" t="s">
        <v>38</v>
      </c>
      <c r="F15" s="54">
        <v>3452</v>
      </c>
      <c r="G15" s="54">
        <f t="shared" si="0"/>
        <v>172.6</v>
      </c>
      <c r="H15" s="54">
        <f t="shared" si="1"/>
        <v>3624.6</v>
      </c>
      <c r="I15" s="66"/>
      <c r="J15" s="67"/>
      <c r="K15" s="67"/>
      <c r="L15" s="67"/>
      <c r="M15" s="65"/>
      <c r="N15" s="65"/>
      <c r="O15" s="65"/>
      <c r="P15" s="65"/>
      <c r="Q15" s="68"/>
    </row>
    <row r="16" s="19" customFormat="1" ht="20" customHeight="1" spans="1:17">
      <c r="A16" s="49"/>
      <c r="B16" s="50"/>
      <c r="C16" s="51"/>
      <c r="D16" s="52"/>
      <c r="E16" s="53" t="s">
        <v>39</v>
      </c>
      <c r="F16" s="54">
        <v>8422</v>
      </c>
      <c r="G16" s="54">
        <f t="shared" si="0"/>
        <v>421.1</v>
      </c>
      <c r="H16" s="54">
        <f t="shared" si="1"/>
        <v>8843.1</v>
      </c>
      <c r="I16" s="66"/>
      <c r="J16" s="67"/>
      <c r="K16" s="67"/>
      <c r="L16" s="67"/>
      <c r="M16" s="65"/>
      <c r="N16" s="65"/>
      <c r="O16" s="65"/>
      <c r="P16" s="65"/>
      <c r="Q16" s="68"/>
    </row>
    <row r="17" s="19" customFormat="1" ht="20" customHeight="1" spans="1:17">
      <c r="A17" s="49"/>
      <c r="B17" s="50"/>
      <c r="C17" s="51"/>
      <c r="D17" s="52"/>
      <c r="E17" s="53" t="s">
        <v>46</v>
      </c>
      <c r="F17" s="54">
        <v>5114</v>
      </c>
      <c r="G17" s="54">
        <f t="shared" si="0"/>
        <v>255.7</v>
      </c>
      <c r="H17" s="54">
        <f t="shared" si="1"/>
        <v>5369.7</v>
      </c>
      <c r="I17" s="66"/>
      <c r="J17" s="67"/>
      <c r="K17" s="67"/>
      <c r="L17" s="67"/>
      <c r="M17" s="65"/>
      <c r="N17" s="65"/>
      <c r="O17" s="65"/>
      <c r="P17" s="65"/>
      <c r="Q17" s="68"/>
    </row>
    <row r="18" s="19" customFormat="1" ht="60" spans="1:17">
      <c r="A18" s="55" t="s">
        <v>44</v>
      </c>
      <c r="B18" s="50" t="s">
        <v>40</v>
      </c>
      <c r="C18" s="51" t="s">
        <v>31</v>
      </c>
      <c r="D18" s="52" t="s">
        <v>45</v>
      </c>
      <c r="E18" s="56"/>
      <c r="F18" s="57">
        <f>SUM(F15:F17)</f>
        <v>16988</v>
      </c>
      <c r="G18" s="54">
        <f t="shared" si="0"/>
        <v>849.4</v>
      </c>
      <c r="H18" s="54">
        <f t="shared" si="1"/>
        <v>17837.4</v>
      </c>
      <c r="I18" s="66"/>
      <c r="J18" s="67"/>
      <c r="K18" s="67"/>
      <c r="L18" s="67"/>
      <c r="M18" s="68"/>
      <c r="N18" s="65"/>
      <c r="O18" s="68"/>
      <c r="P18" s="65"/>
      <c r="Q18" s="68"/>
    </row>
    <row r="19" s="19" customFormat="1" ht="60" spans="1:12">
      <c r="A19" s="55" t="s">
        <v>44</v>
      </c>
      <c r="B19" s="50" t="s">
        <v>41</v>
      </c>
      <c r="C19" s="51" t="s">
        <v>31</v>
      </c>
      <c r="D19" s="52" t="s">
        <v>45</v>
      </c>
      <c r="E19" s="56"/>
      <c r="F19" s="57">
        <f>SUM(F18:F18)</f>
        <v>16988</v>
      </c>
      <c r="G19" s="54">
        <f t="shared" si="0"/>
        <v>849.4</v>
      </c>
      <c r="H19" s="54">
        <f t="shared" si="1"/>
        <v>17837.4</v>
      </c>
      <c r="I19" s="66"/>
      <c r="J19" s="67"/>
      <c r="K19" s="67"/>
      <c r="L19" s="67"/>
    </row>
    <row r="20" s="19" customFormat="1" ht="60" spans="1:12">
      <c r="A20" s="55" t="s">
        <v>44</v>
      </c>
      <c r="B20" s="50" t="s">
        <v>42</v>
      </c>
      <c r="C20" s="51" t="s">
        <v>31</v>
      </c>
      <c r="D20" s="52" t="s">
        <v>45</v>
      </c>
      <c r="E20" s="56"/>
      <c r="F20" s="57">
        <f>SUM(F19:F19)</f>
        <v>16988</v>
      </c>
      <c r="G20" s="54">
        <f t="shared" si="0"/>
        <v>849.4</v>
      </c>
      <c r="H20" s="54">
        <f t="shared" si="1"/>
        <v>17837.4</v>
      </c>
      <c r="I20" s="66"/>
      <c r="J20" s="67"/>
      <c r="K20" s="67"/>
      <c r="L20" s="67"/>
    </row>
    <row r="21" s="19" customFormat="1" ht="60" spans="1:12">
      <c r="A21" s="55" t="s">
        <v>44</v>
      </c>
      <c r="B21" s="50" t="s">
        <v>43</v>
      </c>
      <c r="C21" s="51" t="s">
        <v>31</v>
      </c>
      <c r="D21" s="52" t="s">
        <v>45</v>
      </c>
      <c r="E21" s="56"/>
      <c r="F21" s="57">
        <f>SUM(F19:F19)</f>
        <v>16988</v>
      </c>
      <c r="G21" s="54">
        <f t="shared" si="0"/>
        <v>849.4</v>
      </c>
      <c r="H21" s="54">
        <f t="shared" si="1"/>
        <v>17837.4</v>
      </c>
      <c r="I21" s="66"/>
      <c r="J21" s="67"/>
      <c r="K21" s="67"/>
      <c r="L21" s="67"/>
    </row>
    <row r="22" s="19" customFormat="1" ht="15" spans="1:12">
      <c r="A22" s="58" t="s">
        <v>47</v>
      </c>
      <c r="B22" s="10"/>
      <c r="C22" s="10"/>
      <c r="D22" s="52"/>
      <c r="E22" s="10"/>
      <c r="F22" s="51">
        <f>SUM(F8:F21)</f>
        <v>159930</v>
      </c>
      <c r="G22" s="54">
        <f t="shared" si="0"/>
        <v>7996.5</v>
      </c>
      <c r="H22" s="54">
        <f t="shared" si="1"/>
        <v>167926.5</v>
      </c>
      <c r="I22" s="69"/>
      <c r="J22" s="69"/>
      <c r="K22" s="69"/>
      <c r="L22" s="69"/>
    </row>
  </sheetData>
  <mergeCells count="16">
    <mergeCell ref="A1:L1"/>
    <mergeCell ref="A2:L2"/>
    <mergeCell ref="E3:F3"/>
    <mergeCell ref="E4:F4"/>
    <mergeCell ref="A8:A10"/>
    <mergeCell ref="A15:A17"/>
    <mergeCell ref="B8:B10"/>
    <mergeCell ref="B15:B17"/>
    <mergeCell ref="C8:C10"/>
    <mergeCell ref="C15:C17"/>
    <mergeCell ref="D8:D10"/>
    <mergeCell ref="D15:D17"/>
    <mergeCell ref="I8:I21"/>
    <mergeCell ref="J8:J21"/>
    <mergeCell ref="K8:K21"/>
    <mergeCell ref="L8:L21"/>
  </mergeCells>
  <pageMargins left="0.75" right="0.75" top="1" bottom="1" header="0.5" footer="0.5"/>
  <pageSetup paperSize="9" scale="6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4" workbookViewId="0">
      <selection activeCell="B27" sqref="B2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75.75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56</v>
      </c>
    </row>
    <row r="7" s="1" customFormat="1" ht="123" customHeight="1" spans="1:3">
      <c r="A7" s="5" t="s">
        <v>57</v>
      </c>
      <c r="B7" s="13"/>
      <c r="C7" s="14"/>
    </row>
    <row r="8" s="1" customFormat="1" ht="14.25" spans="1:3">
      <c r="A8" s="5" t="s">
        <v>58</v>
      </c>
      <c r="B8" s="15" t="s">
        <v>37</v>
      </c>
      <c r="C8" s="16" t="s">
        <v>59</v>
      </c>
    </row>
    <row r="9" s="1" customFormat="1" ht="14.25" spans="1:3">
      <c r="A9" s="5" t="s">
        <v>60</v>
      </c>
      <c r="B9" s="17" t="s">
        <v>61</v>
      </c>
      <c r="C9" s="9" t="s">
        <v>62</v>
      </c>
    </row>
    <row r="10" s="1" customFormat="1" ht="14.25" spans="1:3">
      <c r="A10" s="5" t="s">
        <v>63</v>
      </c>
      <c r="B10" s="17" t="s">
        <v>64</v>
      </c>
      <c r="C10" s="9"/>
    </row>
    <row r="11" s="1" customFormat="1" ht="14.25" spans="1:3">
      <c r="A11" s="5" t="s">
        <v>65</v>
      </c>
      <c r="B11" s="17"/>
      <c r="C11" s="18"/>
    </row>
    <row r="14" spans="2:2">
      <c r="B14" s="70" t="s">
        <v>66</v>
      </c>
    </row>
    <row r="15" spans="2:2">
      <c r="B15" s="70" t="s">
        <v>67</v>
      </c>
    </row>
    <row r="16" spans="2:2">
      <c r="B16" s="70" t="s">
        <v>68</v>
      </c>
    </row>
    <row r="17" spans="2:2">
      <c r="B17" s="70" t="s">
        <v>66</v>
      </c>
    </row>
    <row r="18" spans="2:2">
      <c r="B18" s="70" t="s">
        <v>67</v>
      </c>
    </row>
    <row r="19" spans="2:2">
      <c r="B19" s="70" t="s">
        <v>68</v>
      </c>
    </row>
    <row r="21" spans="2:2">
      <c r="B21" s="70" t="s">
        <v>69</v>
      </c>
    </row>
    <row r="22" spans="2:2">
      <c r="B22" s="70" t="s">
        <v>70</v>
      </c>
    </row>
    <row r="23" spans="2:2">
      <c r="B23" s="70" t="s">
        <v>71</v>
      </c>
    </row>
    <row r="24" spans="2:2">
      <c r="B24" s="70" t="s">
        <v>69</v>
      </c>
    </row>
    <row r="25" spans="2:2">
      <c r="B25" s="70" t="s">
        <v>70</v>
      </c>
    </row>
    <row r="26" spans="2:2">
      <c r="B26" s="70" t="s">
        <v>71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2025-03-24T03:41:00Z</dcterms:created>
  <dcterms:modified xsi:type="dcterms:W3CDTF">2025-03-24T11:25:34Z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754A619064C0457A8417FC9F6A3610A0_11</vt:lpwstr>
  </property>
  <property fmtid="{D5CDD505-2E9C-101B-9397-08002B2CF9AE}" pid="3" name="KSOProductBuildVer">
    <vt:lpwstr>2052-12.1.0.20305</vt:lpwstr>
  </property>
</Properties>
</file>