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<sst xmlns="http://schemas.openxmlformats.org/spreadsheetml/2006/main" count="54" uniqueCount="52">
  <si>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</si>
  <si>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</si>
  <si>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</si>
  <si>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</si>
  <si>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</si>
  <si>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</si>
  <si>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</si>
  <si>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</si>
  <si>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</si>
  <si>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</si>
  <si>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</si>
  <si>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</si>
  <si>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</si>
  <si>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</si>
  <si>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</si>
  <si>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</si>
  <si>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</si>
  <si>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</si>
  <si>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</si>
  <si>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</si>
  <si>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</si>
  <si>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</si>
  <si>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</si>
  <si>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</si>
  <si>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</si>
  <si>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</si>
  <si>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</si>
  <si>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</si>
  <si>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</si>
  <si>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</si>
  <si>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</si>
  <si>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</si>
  <si>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</si>
  <si>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</si>
  <si>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</si>
  <si>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</si>
  <si>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</si>
  <si>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</si>
  <si>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</si>
  <si>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</si>
  <si>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</si>
  <si>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</si>
  <si>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</si>
  <si>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</si>
  <si>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</si>
  <si>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</si>
  <si>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</si>
  <si>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>120*46</t>
    <phoneticPr fontId="27" type="noConversion"/>
  </si>
  <si>
    <t xml:space="preserve"> SF 1548867703166</t>
    <phoneticPr fontId="32" type="noConversion"/>
  </si>
  <si>
    <t xml:space="preserve">DJ25030066/S1 </t>
    <phoneticPr fontId="27" type="noConversion"/>
  </si>
  <si>
    <t>裤裆贴</t>
    <phoneticPr fontId="27" type="noConversion"/>
  </si>
  <si>
    <t xml:space="preserve">P25030565//S25030298           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</si>
</sst>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8</xdr:row>
      <xdr:rowOff>0</xdr:rowOff>
    </xdr:from>
    <xdr:to>
      <xdr:col>10</xdr:col>
      <xdr:colOff>180975</xdr:colOff>
      <xdr:row>26</xdr:row>
      <xdr:rowOff>155377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7800" y="4057649"/>
          <a:ext cx="6915150" cy="32414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5"/>
      <c r="B1" s="56"/>
      <c r="C1" s="57"/>
    </row>
    <row r="2" spans="1:3" ht="27" customHeight="1">
      <c r="A2" s="1" t="s">
        <v>1</v>
      </c>
      <c r="B2" s="18" t="s">
        <v>42</v>
      </c>
      <c r="C2" s="58"/>
    </row>
    <row r="3" spans="1:3" ht="27" customHeight="1">
      <c r="A3" s="1" t="s">
        <v>2</v>
      </c>
      <c r="B3" s="2" t="s">
        <v>39</v>
      </c>
      <c r="C3" s="58"/>
    </row>
    <row r="4" spans="1:3" ht="27" customHeight="1">
      <c r="A4" s="1" t="s">
        <v>3</v>
      </c>
      <c r="B4" s="2" t="s">
        <v>40</v>
      </c>
      <c r="C4" s="5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9" t="s">
        <v>13</v>
      </c>
    </row>
    <row r="7" spans="1:3" ht="302.25" customHeight="1">
      <c r="A7" s="1" t="s">
        <v>6</v>
      </c>
      <c r="B7" s="5"/>
      <c r="C7" s="5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0" t="s">
        <v>12</v>
      </c>
    </row>
    <row r="10" spans="1:3" ht="33.75" customHeight="1">
      <c r="A10" s="1" t="s">
        <v>10</v>
      </c>
      <c r="B10" s="7">
        <v>5.2</v>
      </c>
      <c r="C10" s="60"/>
    </row>
    <row r="11" spans="1:3" ht="33.75" customHeight="1">
      <c r="A11" s="1" t="s">
        <v>11</v>
      </c>
      <c r="B11" s="8" t="s">
        <v>0</v>
      </c>
      <c r="C11" s="6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A9" sqref="A9:XFD9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1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9" customFormat="1" ht="23.25" customHeight="1">
      <c r="A2" s="61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9" customFormat="1" ht="22.5" customHeight="1">
      <c r="A3" s="21"/>
      <c r="B3" s="21"/>
      <c r="C3" s="22"/>
      <c r="D3" s="10" t="s">
        <v>17</v>
      </c>
      <c r="E3" s="63">
        <v>45740</v>
      </c>
      <c r="F3" s="63"/>
      <c r="G3" s="64" t="s">
        <v>46</v>
      </c>
      <c r="H3" s="65"/>
      <c r="I3" s="65"/>
      <c r="J3" s="65"/>
      <c r="K3" s="65"/>
      <c r="L3" s="66"/>
    </row>
    <row r="4" spans="1:12" s="9" customFormat="1" ht="19.5" customHeight="1">
      <c r="A4" s="17"/>
      <c r="B4" s="21"/>
      <c r="C4" s="70" t="s">
        <v>18</v>
      </c>
      <c r="D4" s="70"/>
      <c r="E4" s="71" t="s">
        <v>48</v>
      </c>
      <c r="F4" s="71"/>
      <c r="G4" s="67"/>
      <c r="H4" s="68"/>
      <c r="I4" s="68"/>
      <c r="J4" s="68"/>
      <c r="K4" s="68"/>
      <c r="L4" s="69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52.5" customHeight="1">
      <c r="A8" s="52" t="s">
        <v>51</v>
      </c>
      <c r="B8" s="49" t="s">
        <v>47</v>
      </c>
      <c r="C8" s="53" t="s">
        <v>49</v>
      </c>
      <c r="D8" s="53" t="s">
        <v>50</v>
      </c>
      <c r="F8" s="54">
        <v>19426</v>
      </c>
      <c r="G8" s="50">
        <f>F8*0.01</f>
        <v>194.26</v>
      </c>
      <c r="H8" s="50">
        <f>SUM(F8:G8)</f>
        <v>19620.259999999998</v>
      </c>
      <c r="I8" s="51"/>
      <c r="J8" s="28"/>
      <c r="K8" s="28"/>
      <c r="L8" s="48"/>
    </row>
    <row r="9" spans="1:12">
      <c r="A9" s="41"/>
      <c r="B9" s="38"/>
      <c r="C9" s="38"/>
      <c r="D9" s="38"/>
      <c r="E9" s="39"/>
      <c r="F9" s="40"/>
      <c r="G9" s="40"/>
      <c r="H9" s="40"/>
      <c r="I9" s="38"/>
      <c r="J9" s="38"/>
      <c r="K9" s="38"/>
      <c r="L9" s="42"/>
    </row>
    <row r="10" spans="1:12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</row>
    <row r="11" spans="1:12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2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2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2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2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2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1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42"/>
    </row>
    <row r="29" spans="1:12">
      <c r="A29" s="43"/>
      <c r="B29" s="44"/>
      <c r="C29" s="44"/>
      <c r="D29" s="44"/>
      <c r="E29" s="45"/>
      <c r="F29" s="46"/>
      <c r="G29" s="46"/>
      <c r="H29" s="46"/>
      <c r="I29" s="44"/>
      <c r="J29" s="44"/>
      <c r="K29" s="44"/>
      <c r="L29" s="47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2025-03-24T02:57:38Z</cp:lastPrinted>
  <dcterms:created xsi:type="dcterms:W3CDTF">2017-02-25T05:34:00Z</dcterms:created>
  <dcterms:modified xsi:type="dcterms:W3CDTF">2025-03-27T03:02:45Z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