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<sst xmlns="http://schemas.openxmlformats.org/spreadsheetml/2006/main" count="84" uniqueCount="51">
  <si>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</si>
  <si>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</si>
  <si>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</si>
  <si>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江苏省盐城市盐都区鞍湖街道融林服饰 韦安冈 138 1558 7623 中通73547898757608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</si>
  <si>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</si>
  <si>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</si>
  <si>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</si>
  <si>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</si>
  <si>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</si>
  <si>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</si>
  <si>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</si>
  <si>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</si>
  <si>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</si>
  <si>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</si>
  <si>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</si>
  <si>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</si>
  <si>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</si>
  <si>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</si>
  <si>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</si>
  <si>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</si>
  <si>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</si>
  <si>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</si>
  <si>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</si>
  <si>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</si>
  <si>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</si>
  <si>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P25031096</t>
  </si>
  <si>
    <t xml:space="preserve">21 AULTH09845                                     </t>
  </si>
  <si>
    <t xml:space="preserve">S25030590 </t>
  </si>
  <si>
    <t xml:space="preserve">E8632AX                                                                                             </t>
  </si>
  <si>
    <t>34*22*25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</si>
  <si>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</si>
  <si>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</si>
  <si>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</si>
  <si>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</si>
  <si>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</si>
  <si>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</si>
  <si>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</si>
  <si>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BN571 - LT.BROWN</t>
  </si>
  <si>
    <t>S</t>
  </si>
  <si>
    <t>1549031/1549817</t>
  </si>
  <si>
    <t>E8632AX</t>
  </si>
  <si>
    <t>M</t>
  </si>
  <si>
    <t>L</t>
  </si>
  <si>
    <t>XL</t>
  </si>
  <si>
    <t>XXL</t>
  </si>
  <si>
    <t>GR169 - GREY</t>
  </si>
  <si>
    <t>BN116 - BROWN</t>
  </si>
  <si>
    <t>KH151 - Khaki</t>
  </si>
  <si>
    <t>BG721 - STONE</t>
  </si>
  <si>
    <t>BK81 - BLACK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</si>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</sst>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E2" sqref="E2:K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6880</v>
      </c>
      <c r="F8" s="30"/>
      <c r="G8" s="30">
        <v>7116</v>
      </c>
      <c r="H8" s="31">
        <v>1</v>
      </c>
      <c r="I8" s="30"/>
      <c r="J8" s="52">
        <v>11.3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3710</v>
      </c>
      <c r="F9" s="30"/>
      <c r="G9" s="30">
        <v>3720</v>
      </c>
      <c r="H9" s="34"/>
      <c r="I9" s="30"/>
      <c r="J9" s="53"/>
      <c r="K9" s="32"/>
    </row>
    <row r="10" spans="1:11">
      <c r="A10" s="30" t="s">
        <v>31</v>
      </c>
      <c r="B10" s="30"/>
      <c r="C10" s="30"/>
      <c r="D10" s="30"/>
      <c r="E10" s="30">
        <f>SUM(E8:E9)</f>
        <v>10590</v>
      </c>
      <c r="F10" s="30"/>
      <c r="G10" s="30">
        <f>SUM(G8:G9)</f>
        <v>10836</v>
      </c>
      <c r="H10" s="35">
        <f>SUM(H8:H9)</f>
        <v>1</v>
      </c>
      <c r="I10" s="30"/>
      <c r="J10" s="30">
        <f>SUM(J8:J9)</f>
        <v>11.3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303</v>
      </c>
      <c r="D14" s="38">
        <f t="shared" ref="D14:D43" si="0">C14*1.03+1</f>
        <v>313.09</v>
      </c>
      <c r="E14" s="39" t="s">
        <v>39</v>
      </c>
      <c r="F14" s="41" t="s">
        <v>40</v>
      </c>
    </row>
    <row r="15" ht="15" spans="1:6">
      <c r="A15" s="42"/>
      <c r="B15" s="40" t="s">
        <v>41</v>
      </c>
      <c r="C15" s="37">
        <v>372</v>
      </c>
      <c r="D15" s="38">
        <f t="shared" si="0"/>
        <v>384.16</v>
      </c>
      <c r="E15" s="42"/>
      <c r="F15" s="43"/>
    </row>
    <row r="16" ht="15" spans="1:6">
      <c r="A16" s="42"/>
      <c r="B16" s="40" t="s">
        <v>42</v>
      </c>
      <c r="C16" s="37">
        <v>372</v>
      </c>
      <c r="D16" s="38">
        <f t="shared" si="0"/>
        <v>384.16</v>
      </c>
      <c r="E16" s="42"/>
      <c r="F16" s="43"/>
    </row>
    <row r="17" ht="15" spans="1:6">
      <c r="A17" s="42"/>
      <c r="B17" s="40" t="s">
        <v>43</v>
      </c>
      <c r="C17" s="37">
        <v>248</v>
      </c>
      <c r="D17" s="38">
        <f t="shared" si="0"/>
        <v>256.44</v>
      </c>
      <c r="E17" s="42"/>
      <c r="F17" s="43"/>
    </row>
    <row r="18" ht="15" spans="1:6">
      <c r="A18" s="44"/>
      <c r="B18" s="40" t="s">
        <v>44</v>
      </c>
      <c r="C18" s="37">
        <v>124</v>
      </c>
      <c r="D18" s="38">
        <f t="shared" si="0"/>
        <v>128.72</v>
      </c>
      <c r="E18" s="44"/>
      <c r="F18" s="43"/>
    </row>
    <row r="19" ht="15" spans="1:6">
      <c r="A19" s="39" t="s">
        <v>45</v>
      </c>
      <c r="B19" s="40" t="s">
        <v>38</v>
      </c>
      <c r="C19" s="37">
        <v>259</v>
      </c>
      <c r="D19" s="38">
        <f t="shared" si="0"/>
        <v>267.77</v>
      </c>
      <c r="E19" s="39" t="s">
        <v>39</v>
      </c>
      <c r="F19" s="43"/>
    </row>
    <row r="20" ht="15" spans="1:6">
      <c r="A20" s="42"/>
      <c r="B20" s="40" t="s">
        <v>41</v>
      </c>
      <c r="C20" s="37">
        <v>306</v>
      </c>
      <c r="D20" s="38">
        <f t="shared" si="0"/>
        <v>316.18</v>
      </c>
      <c r="E20" s="42"/>
      <c r="F20" s="43"/>
    </row>
    <row r="21" ht="15" spans="1:6">
      <c r="A21" s="42"/>
      <c r="B21" s="40" t="s">
        <v>42</v>
      </c>
      <c r="C21" s="37">
        <v>306</v>
      </c>
      <c r="D21" s="38">
        <f t="shared" si="0"/>
        <v>316.18</v>
      </c>
      <c r="E21" s="42"/>
      <c r="F21" s="43"/>
    </row>
    <row r="22" ht="15" spans="1:6">
      <c r="A22" s="42"/>
      <c r="B22" s="40" t="s">
        <v>43</v>
      </c>
      <c r="C22" s="37">
        <v>204</v>
      </c>
      <c r="D22" s="38">
        <f t="shared" si="0"/>
        <v>211.12</v>
      </c>
      <c r="E22" s="42"/>
      <c r="F22" s="43"/>
    </row>
    <row r="23" ht="15" spans="1:6">
      <c r="A23" s="44"/>
      <c r="B23" s="40" t="s">
        <v>44</v>
      </c>
      <c r="C23" s="37">
        <v>102</v>
      </c>
      <c r="D23" s="38">
        <f t="shared" si="0"/>
        <v>106.06</v>
      </c>
      <c r="E23" s="44"/>
      <c r="F23" s="43"/>
    </row>
    <row r="24" ht="15" spans="1:6">
      <c r="A24" s="39" t="s">
        <v>46</v>
      </c>
      <c r="B24" s="40" t="s">
        <v>38</v>
      </c>
      <c r="C24" s="37">
        <v>278</v>
      </c>
      <c r="D24" s="38">
        <f t="shared" si="0"/>
        <v>287.34</v>
      </c>
      <c r="E24" s="39" t="s">
        <v>39</v>
      </c>
      <c r="F24" s="43"/>
    </row>
    <row r="25" ht="15" spans="1:6">
      <c r="A25" s="42"/>
      <c r="B25" s="40" t="s">
        <v>41</v>
      </c>
      <c r="C25" s="37">
        <v>330</v>
      </c>
      <c r="D25" s="38">
        <f t="shared" si="0"/>
        <v>340.9</v>
      </c>
      <c r="E25" s="42"/>
      <c r="F25" s="43"/>
    </row>
    <row r="26" ht="15" spans="1:6">
      <c r="A26" s="42"/>
      <c r="B26" s="40" t="s">
        <v>42</v>
      </c>
      <c r="C26" s="37">
        <v>330</v>
      </c>
      <c r="D26" s="38">
        <f t="shared" si="0"/>
        <v>340.9</v>
      </c>
      <c r="E26" s="42"/>
      <c r="F26" s="43"/>
    </row>
    <row r="27" ht="15" spans="1:6">
      <c r="A27" s="42"/>
      <c r="B27" s="40" t="s">
        <v>43</v>
      </c>
      <c r="C27" s="37">
        <v>220</v>
      </c>
      <c r="D27" s="38">
        <f t="shared" si="0"/>
        <v>227.6</v>
      </c>
      <c r="E27" s="42"/>
      <c r="F27" s="43"/>
    </row>
    <row r="28" ht="15" spans="1:6">
      <c r="A28" s="44"/>
      <c r="B28" s="40" t="s">
        <v>44</v>
      </c>
      <c r="C28" s="37">
        <v>110</v>
      </c>
      <c r="D28" s="38">
        <f t="shared" si="0"/>
        <v>114.3</v>
      </c>
      <c r="E28" s="44"/>
      <c r="F28" s="43"/>
    </row>
    <row r="29" ht="15" spans="1:6">
      <c r="A29" s="39" t="s">
        <v>47</v>
      </c>
      <c r="B29" s="40" t="s">
        <v>38</v>
      </c>
      <c r="C29" s="37">
        <v>207</v>
      </c>
      <c r="D29" s="38">
        <f t="shared" si="0"/>
        <v>214.21</v>
      </c>
      <c r="E29" s="39" t="s">
        <v>39</v>
      </c>
      <c r="F29" s="43"/>
    </row>
    <row r="30" ht="15" spans="1:6">
      <c r="A30" s="42"/>
      <c r="B30" s="40" t="s">
        <v>41</v>
      </c>
      <c r="C30" s="37">
        <v>255</v>
      </c>
      <c r="D30" s="38">
        <f t="shared" si="0"/>
        <v>263.65</v>
      </c>
      <c r="E30" s="42"/>
      <c r="F30" s="43"/>
    </row>
    <row r="31" ht="15" spans="1:6">
      <c r="A31" s="42"/>
      <c r="B31" s="40" t="s">
        <v>42</v>
      </c>
      <c r="C31" s="37">
        <v>255</v>
      </c>
      <c r="D31" s="38">
        <f t="shared" si="0"/>
        <v>263.65</v>
      </c>
      <c r="E31" s="42"/>
      <c r="F31" s="43"/>
    </row>
    <row r="32" ht="15" spans="1:6">
      <c r="A32" s="42"/>
      <c r="B32" s="40" t="s">
        <v>43</v>
      </c>
      <c r="C32" s="37">
        <v>170</v>
      </c>
      <c r="D32" s="38">
        <f t="shared" si="0"/>
        <v>176.1</v>
      </c>
      <c r="E32" s="42"/>
      <c r="F32" s="43"/>
    </row>
    <row r="33" ht="15" spans="1:6">
      <c r="A33" s="44"/>
      <c r="B33" s="40" t="s">
        <v>44</v>
      </c>
      <c r="C33" s="37">
        <v>85</v>
      </c>
      <c r="D33" s="38">
        <f t="shared" si="0"/>
        <v>88.55</v>
      </c>
      <c r="E33" s="44"/>
      <c r="F33" s="43"/>
    </row>
    <row r="34" ht="15" spans="1:6">
      <c r="A34" s="39" t="s">
        <v>48</v>
      </c>
      <c r="B34" s="40" t="s">
        <v>38</v>
      </c>
      <c r="C34" s="37">
        <v>247</v>
      </c>
      <c r="D34" s="38">
        <f t="shared" si="0"/>
        <v>255.41</v>
      </c>
      <c r="E34" s="39" t="s">
        <v>39</v>
      </c>
      <c r="F34" s="43"/>
    </row>
    <row r="35" ht="15" spans="1:6">
      <c r="A35" s="42"/>
      <c r="B35" s="40" t="s">
        <v>41</v>
      </c>
      <c r="C35" s="37">
        <v>291</v>
      </c>
      <c r="D35" s="38">
        <f t="shared" si="0"/>
        <v>300.73</v>
      </c>
      <c r="E35" s="42"/>
      <c r="F35" s="43"/>
    </row>
    <row r="36" ht="15" spans="1:6">
      <c r="A36" s="42"/>
      <c r="B36" s="40" t="s">
        <v>42</v>
      </c>
      <c r="C36" s="37">
        <v>291</v>
      </c>
      <c r="D36" s="38">
        <f t="shared" si="0"/>
        <v>300.73</v>
      </c>
      <c r="E36" s="42"/>
      <c r="F36" s="43"/>
    </row>
    <row r="37" ht="15" spans="1:6">
      <c r="A37" s="42"/>
      <c r="B37" s="40" t="s">
        <v>43</v>
      </c>
      <c r="C37" s="37">
        <v>194</v>
      </c>
      <c r="D37" s="38">
        <f t="shared" si="0"/>
        <v>200.82</v>
      </c>
      <c r="E37" s="42"/>
      <c r="F37" s="43"/>
    </row>
    <row r="38" ht="15" spans="1:6">
      <c r="A38" s="44"/>
      <c r="B38" s="40" t="s">
        <v>44</v>
      </c>
      <c r="C38" s="37">
        <v>97</v>
      </c>
      <c r="D38" s="38">
        <f t="shared" si="0"/>
        <v>100.91</v>
      </c>
      <c r="E38" s="44"/>
      <c r="F38" s="43"/>
    </row>
    <row r="39" ht="15" spans="1:6">
      <c r="A39" s="39" t="s">
        <v>49</v>
      </c>
      <c r="B39" s="40" t="s">
        <v>38</v>
      </c>
      <c r="C39" s="37">
        <v>168</v>
      </c>
      <c r="D39" s="38">
        <f t="shared" si="0"/>
        <v>174.04</v>
      </c>
      <c r="E39" s="39">
        <v>1549817</v>
      </c>
      <c r="F39" s="43"/>
    </row>
    <row r="40" ht="15" spans="1:6">
      <c r="A40" s="42"/>
      <c r="B40" s="40" t="s">
        <v>41</v>
      </c>
      <c r="C40" s="37">
        <v>252</v>
      </c>
      <c r="D40" s="38">
        <f t="shared" si="0"/>
        <v>260.56</v>
      </c>
      <c r="E40" s="42"/>
      <c r="F40" s="43"/>
    </row>
    <row r="41" ht="15" spans="1:6">
      <c r="A41" s="42"/>
      <c r="B41" s="40" t="s">
        <v>42</v>
      </c>
      <c r="C41" s="37">
        <v>252</v>
      </c>
      <c r="D41" s="38">
        <f t="shared" si="0"/>
        <v>260.56</v>
      </c>
      <c r="E41" s="42"/>
      <c r="F41" s="43"/>
    </row>
    <row r="42" ht="15" spans="1:6">
      <c r="A42" s="42"/>
      <c r="B42" s="40" t="s">
        <v>43</v>
      </c>
      <c r="C42" s="37">
        <v>168</v>
      </c>
      <c r="D42" s="38">
        <f t="shared" si="0"/>
        <v>174.04</v>
      </c>
      <c r="E42" s="42"/>
      <c r="F42" s="43"/>
    </row>
    <row r="43" ht="15" spans="1:6">
      <c r="A43" s="44"/>
      <c r="B43" s="40" t="s">
        <v>44</v>
      </c>
      <c r="C43" s="37">
        <v>84</v>
      </c>
      <c r="D43" s="38">
        <f t="shared" si="0"/>
        <v>87.52</v>
      </c>
      <c r="E43" s="44"/>
      <c r="F43" s="45"/>
    </row>
    <row r="44" spans="1:6">
      <c r="A44" s="36" t="s">
        <v>31</v>
      </c>
      <c r="B44" s="36"/>
      <c r="C44" s="37">
        <f>SUM(C14:C43)</f>
        <v>6880</v>
      </c>
      <c r="D44" s="38">
        <f>SUM(D14:D43)</f>
        <v>7116.4</v>
      </c>
      <c r="E44" s="36"/>
      <c r="F44" s="36"/>
    </row>
    <row r="45" spans="3:4">
      <c r="C45" s="46"/>
      <c r="D45" s="46"/>
    </row>
    <row r="46" ht="15" spans="1:6">
      <c r="A46" s="47" t="s">
        <v>50</v>
      </c>
      <c r="B46" s="47"/>
      <c r="C46" s="48">
        <v>3710</v>
      </c>
      <c r="D46" s="48">
        <v>3720</v>
      </c>
      <c r="E46" s="49">
        <v>1549033</v>
      </c>
      <c r="F46" s="47" t="s">
        <v>40</v>
      </c>
    </row>
  </sheetData>
  <mergeCells count="24">
    <mergeCell ref="A1:K1"/>
    <mergeCell ref="A2:D2"/>
    <mergeCell ref="E2:K2"/>
    <mergeCell ref="A8:A9"/>
    <mergeCell ref="A14:A18"/>
    <mergeCell ref="A19:A23"/>
    <mergeCell ref="A24:A28"/>
    <mergeCell ref="A29:A33"/>
    <mergeCell ref="A34:A38"/>
    <mergeCell ref="A39:A43"/>
    <mergeCell ref="C8:C9"/>
    <mergeCell ref="D8:D9"/>
    <mergeCell ref="E14:E18"/>
    <mergeCell ref="E19:E23"/>
    <mergeCell ref="E24:E28"/>
    <mergeCell ref="E29:E33"/>
    <mergeCell ref="E34:E38"/>
    <mergeCell ref="E39:E43"/>
    <mergeCell ref="F14:F4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2025-03-24T00:32:04Z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155B59D8C3BD462C9641D4C93AC931D2_13</vt:lpwstr>
  </property>
</Properties>
</file>