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<sst xmlns="http://schemas.openxmlformats.org/spreadsheetml/2006/main" count="46" uniqueCount="43">
  <si>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</si>
  <si>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</si>
  <si>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</si>
  <si>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Alice 13764005563 上海市上海市闵行区兴梅路485号中环科技园12楼1213室 中通73547943041992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</si>
  <si>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</si>
  <si>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</si>
  <si>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</si>
  <si>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</si>
  <si>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</si>
  <si>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</si>
  <si>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</si>
  <si>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</si>
  <si>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</si>
  <si>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</si>
  <si>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</si>
  <si>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</si>
  <si>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</si>
  <si>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</si>
  <si>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</si>
  <si>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</si>
  <si>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</si>
  <si>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</si>
  <si>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</si>
  <si>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</si>
  <si>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</si>
  <si>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P25031128</t>
  </si>
  <si>
    <t xml:space="preserve">21 AULTH09845                                     </t>
  </si>
  <si>
    <t xml:space="preserve">S25030598 </t>
  </si>
  <si>
    <t xml:space="preserve">E9148AX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</si>
  <si>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</si>
  <si>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</si>
  <si>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</si>
  <si>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</si>
  <si>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</si>
  <si>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款号</t>
  </si>
  <si>
    <t>GR214 - LT.GREY</t>
  </si>
  <si>
    <t>S</t>
  </si>
  <si>
    <t>E9148AX</t>
  </si>
  <si>
    <t>M</t>
  </si>
  <si>
    <t>L</t>
  </si>
  <si>
    <t>XL</t>
  </si>
  <si>
    <t>XXL</t>
  </si>
  <si>
    <t>3XL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</si>
</sst>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D12" sqref="D12:D1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45740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1" t="s">
        <v>11</v>
      </c>
      <c r="J6" s="4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2" t="s">
        <v>22</v>
      </c>
      <c r="J7" s="4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1554</v>
      </c>
      <c r="F8" s="29"/>
      <c r="G8" s="29">
        <v>1606</v>
      </c>
      <c r="H8" s="30">
        <v>1</v>
      </c>
      <c r="I8" s="29"/>
      <c r="J8" s="29">
        <v>1.8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1554</v>
      </c>
      <c r="F9" s="29"/>
      <c r="G9" s="29">
        <f>SUM(G8:G8)</f>
        <v>1606</v>
      </c>
      <c r="H9" s="30">
        <f>SUM(H8:H8)</f>
        <v>1</v>
      </c>
      <c r="I9" s="29"/>
      <c r="J9" s="29">
        <f>SUM(J8:J8)</f>
        <v>1.8</v>
      </c>
      <c r="K9" s="29"/>
    </row>
    <row r="12" spans="1:5">
      <c r="A12" s="31" t="s">
        <v>31</v>
      </c>
      <c r="B12" s="31" t="s">
        <v>32</v>
      </c>
      <c r="C12" s="32" t="s">
        <v>18</v>
      </c>
      <c r="D12" s="33" t="s">
        <v>33</v>
      </c>
      <c r="E12" s="31" t="s">
        <v>34</v>
      </c>
    </row>
    <row r="13" ht="15" spans="1:5">
      <c r="A13" s="34" t="s">
        <v>35</v>
      </c>
      <c r="B13" s="35" t="s">
        <v>36</v>
      </c>
      <c r="C13" s="32">
        <v>172.64</v>
      </c>
      <c r="D13" s="33">
        <f t="shared" ref="D13:D18" si="0">C13*1.03+1</f>
        <v>178.8192</v>
      </c>
      <c r="E13" s="36" t="s">
        <v>37</v>
      </c>
    </row>
    <row r="14" ht="15" spans="1:5">
      <c r="A14" s="37"/>
      <c r="B14" s="35" t="s">
        <v>38</v>
      </c>
      <c r="C14" s="32">
        <v>172.64</v>
      </c>
      <c r="D14" s="33">
        <f t="shared" si="0"/>
        <v>178.8192</v>
      </c>
      <c r="E14" s="38"/>
    </row>
    <row r="15" ht="15" spans="1:5">
      <c r="A15" s="37"/>
      <c r="B15" s="35" t="s">
        <v>39</v>
      </c>
      <c r="C15" s="32">
        <v>345.28</v>
      </c>
      <c r="D15" s="33">
        <f t="shared" si="0"/>
        <v>356.6384</v>
      </c>
      <c r="E15" s="38"/>
    </row>
    <row r="16" ht="15" spans="1:5">
      <c r="A16" s="37"/>
      <c r="B16" s="35" t="s">
        <v>40</v>
      </c>
      <c r="C16" s="32">
        <v>345.28</v>
      </c>
      <c r="D16" s="33">
        <f t="shared" si="0"/>
        <v>356.6384</v>
      </c>
      <c r="E16" s="38"/>
    </row>
    <row r="17" ht="15" spans="1:5">
      <c r="A17" s="37"/>
      <c r="B17" s="35" t="s">
        <v>41</v>
      </c>
      <c r="C17" s="32">
        <v>345.28</v>
      </c>
      <c r="D17" s="33">
        <f t="shared" si="0"/>
        <v>356.6384</v>
      </c>
      <c r="E17" s="38"/>
    </row>
    <row r="18" ht="15" spans="1:5">
      <c r="A18" s="39"/>
      <c r="B18" s="35" t="s">
        <v>42</v>
      </c>
      <c r="C18" s="32">
        <v>172.64</v>
      </c>
      <c r="D18" s="33">
        <f t="shared" si="0"/>
        <v>178.8192</v>
      </c>
      <c r="E18" s="40"/>
    </row>
    <row r="19" spans="1:5">
      <c r="A19" s="31" t="s">
        <v>30</v>
      </c>
      <c r="B19" s="31"/>
      <c r="C19" s="32">
        <f>SUM(C13:C18)</f>
        <v>1553.76</v>
      </c>
      <c r="D19" s="33">
        <f>SUM(D13:D18)</f>
        <v>1606.3728</v>
      </c>
      <c r="E19" s="31"/>
    </row>
  </sheetData>
  <mergeCells count="7">
    <mergeCell ref="A1:K1"/>
    <mergeCell ref="A2:D2"/>
    <mergeCell ref="E2:K2"/>
    <mergeCell ref="A13:A18"/>
    <mergeCell ref="E13:E18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2025-03-24T06:18:33Z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41D06D42433543898CC5345E0CDE5015_13</vt:lpwstr>
  </property>
</Properties>
</file>