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<sst xmlns="http://schemas.openxmlformats.org/spreadsheetml/2006/main" count="46" uniqueCount="43">
  <si>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</si>
  <si>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</si>
  <si>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</si>
  <si>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小徐15958393735 浙江省海宁市马桥街道经编一路29号五楼七部金诺公司 中通73548281411908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</si>
  <si>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</si>
  <si>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</si>
  <si>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</si>
  <si>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</si>
  <si>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</si>
  <si>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</si>
  <si>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</si>
  <si>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</si>
  <si>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</si>
  <si>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</si>
  <si>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</si>
  <si>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</si>
  <si>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</si>
  <si>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</si>
  <si>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</si>
  <si>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</si>
  <si>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</si>
  <si>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</si>
  <si>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</si>
  <si>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</si>
  <si>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</si>
  <si>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P25031103</t>
  </si>
  <si>
    <t xml:space="preserve">21 AULTH09845                                     </t>
  </si>
  <si>
    <t xml:space="preserve">S25030562 </t>
  </si>
  <si>
    <t xml:space="preserve">F1822AX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</si>
  <si>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</si>
  <si>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</si>
  <si>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</si>
  <si>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</si>
  <si>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</si>
  <si>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</si>
  <si>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</si>
  <si>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</si>
  <si>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</si>
  <si>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F1822AX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</si>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</sst>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3050</v>
      </c>
      <c r="F8" s="29"/>
      <c r="G8" s="29">
        <v>3109</v>
      </c>
      <c r="H8" s="30">
        <v>1</v>
      </c>
      <c r="I8" s="29"/>
      <c r="J8" s="29">
        <v>3.5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3050</v>
      </c>
      <c r="F9" s="29"/>
      <c r="G9" s="29">
        <f>SUM(G8:G8)</f>
        <v>3109</v>
      </c>
      <c r="H9" s="30">
        <f>SUM(H8:H8)</f>
        <v>1</v>
      </c>
      <c r="I9" s="29"/>
      <c r="J9" s="29">
        <f>SUM(J8:J8)</f>
        <v>3.5</v>
      </c>
      <c r="K9" s="29"/>
    </row>
    <row r="12" spans="1:6">
      <c r="A12" s="31" t="s">
        <v>31</v>
      </c>
      <c r="B12" s="32" t="s">
        <v>32</v>
      </c>
      <c r="C12" s="33" t="s">
        <v>18</v>
      </c>
      <c r="D12" s="34" t="s">
        <v>33</v>
      </c>
      <c r="E12" s="32" t="s">
        <v>34</v>
      </c>
      <c r="F12" s="32" t="s">
        <v>35</v>
      </c>
    </row>
    <row r="13" ht="15" spans="1:6">
      <c r="A13" s="35" t="s">
        <v>36</v>
      </c>
      <c r="B13" s="36" t="s">
        <v>37</v>
      </c>
      <c r="C13" s="33">
        <v>338.87</v>
      </c>
      <c r="D13" s="34">
        <f>C13*1.03+1</f>
        <v>350.0361</v>
      </c>
      <c r="E13" s="37">
        <v>1622188</v>
      </c>
      <c r="F13" s="37" t="s">
        <v>38</v>
      </c>
    </row>
    <row r="14" ht="15" spans="1:6">
      <c r="A14" s="38"/>
      <c r="B14" s="36" t="s">
        <v>39</v>
      </c>
      <c r="C14" s="33">
        <v>1016.61</v>
      </c>
      <c r="D14" s="34">
        <f>C14*1.01</f>
        <v>1026.7761</v>
      </c>
      <c r="E14" s="39"/>
      <c r="F14" s="39"/>
    </row>
    <row r="15" ht="15" spans="1:6">
      <c r="A15" s="38"/>
      <c r="B15" s="36" t="s">
        <v>40</v>
      </c>
      <c r="C15" s="33">
        <v>677.74</v>
      </c>
      <c r="D15" s="34">
        <f>C15*1.02</f>
        <v>691.2948</v>
      </c>
      <c r="E15" s="39"/>
      <c r="F15" s="39"/>
    </row>
    <row r="16" ht="15" spans="1:6">
      <c r="A16" s="38"/>
      <c r="B16" s="36" t="s">
        <v>41</v>
      </c>
      <c r="C16" s="33">
        <v>677.74</v>
      </c>
      <c r="D16" s="34">
        <f>C16*1.02</f>
        <v>691.2948</v>
      </c>
      <c r="E16" s="39"/>
      <c r="F16" s="39"/>
    </row>
    <row r="17" ht="15" spans="1:6">
      <c r="A17" s="40"/>
      <c r="B17" s="36" t="s">
        <v>42</v>
      </c>
      <c r="C17" s="33">
        <v>338.87</v>
      </c>
      <c r="D17" s="34">
        <f>C17*1.03+1</f>
        <v>350.0361</v>
      </c>
      <c r="E17" s="41"/>
      <c r="F17" s="41"/>
    </row>
    <row r="18" spans="1:6">
      <c r="A18" s="31" t="s">
        <v>30</v>
      </c>
      <c r="B18" s="32"/>
      <c r="C18" s="33">
        <f>SUM(C13:C17)</f>
        <v>3049.83</v>
      </c>
      <c r="D18" s="34">
        <f>SUM(D13:D17)</f>
        <v>3109.4379</v>
      </c>
      <c r="E18" s="32"/>
      <c r="F18" s="32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C1156C674D2D4C7AA666F6E3960FCC07_13</vt:lpwstr>
  </property>
</Properties>
</file>