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<sst xmlns="http://schemas.openxmlformats.org/spreadsheetml/2006/main" count="70" uniqueCount="50">
  <si>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</si>
  <si>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</si>
  <si>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</si>
  <si>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中通73548266197385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</si>
  <si>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</si>
  <si>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</si>
  <si>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</si>
  <si>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</si>
  <si>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</si>
  <si>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</si>
  <si>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</si>
  <si>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</si>
  <si>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</si>
  <si>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</si>
  <si>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</si>
  <si>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</si>
  <si>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</si>
  <si>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</si>
  <si>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</si>
  <si>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</si>
  <si>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</si>
  <si>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</si>
  <si>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</si>
  <si>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</si>
  <si>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</si>
  <si>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P25031098</t>
  </si>
  <si>
    <t xml:space="preserve">21 AULTH09845                                     </t>
  </si>
  <si>
    <t xml:space="preserve">S25030593 </t>
  </si>
  <si>
    <t xml:space="preserve">E9846AX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</si>
  <si>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</si>
  <si>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</si>
  <si>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</si>
  <si>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</si>
  <si>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</si>
  <si>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</si>
  <si>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</si>
  <si>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</si>
  <si>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BK81-BLACK</t>
  </si>
  <si>
    <t>XS</t>
  </si>
  <si>
    <t>1555913/1555917</t>
  </si>
  <si>
    <t>E9846AX</t>
  </si>
  <si>
    <t>S</t>
  </si>
  <si>
    <t>M</t>
  </si>
  <si>
    <t>L</t>
  </si>
  <si>
    <t>XL</t>
  </si>
  <si>
    <t>XXL</t>
  </si>
  <si>
    <t>3XL</t>
  </si>
  <si>
    <t>ER105-ECRU</t>
  </si>
  <si>
    <t>BR115-BORDEAUX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</si>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</sst>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  <numFmt numFmtId="178" formatCode="0_ 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indexed="8"/>
      <name val="宋体"/>
      <charset val="134"/>
      <scheme val="minor"/>
    </font>
    <font>
      <b/>
      <sz val="10"/>
      <name val="Arial"/>
      <charset val="134"/>
    </font>
    <font>
      <b/>
      <sz val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176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6" fontId="16" fillId="3" borderId="2" xfId="50" applyNumberFormat="1" applyFont="1" applyFill="1" applyBorder="1" applyAlignment="1">
      <alignment horizontal="center" vertical="center" wrapText="1"/>
    </xf>
    <xf numFmtId="49" fontId="17" fillId="0" borderId="1" xfId="5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6" fillId="3" borderId="4" xfId="5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6" fontId="16" fillId="3" borderId="3" xfId="5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178" fontId="13" fillId="0" borderId="1" xfId="0" applyNumberFormat="1" applyFont="1" applyFill="1" applyBorder="1" applyAlignment="1">
      <alignment horizontal="center"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D13" sqref="D13:D3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1121</v>
      </c>
      <c r="F8" s="30"/>
      <c r="G8" s="30">
        <v>1176</v>
      </c>
      <c r="H8" s="31">
        <v>1</v>
      </c>
      <c r="I8" s="30"/>
      <c r="J8" s="51">
        <v>1.8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352</v>
      </c>
      <c r="F9" s="30"/>
      <c r="G9" s="30">
        <v>360</v>
      </c>
      <c r="H9" s="34"/>
      <c r="I9" s="30"/>
      <c r="J9" s="52"/>
      <c r="K9" s="32"/>
    </row>
    <row r="10" spans="1:11">
      <c r="A10" s="30" t="s">
        <v>31</v>
      </c>
      <c r="B10" s="35"/>
      <c r="C10" s="30"/>
      <c r="D10" s="30"/>
      <c r="E10" s="30">
        <f>SUM(E8:E9)</f>
        <v>1473</v>
      </c>
      <c r="F10" s="30"/>
      <c r="G10" s="30">
        <f>SUM(G8:G9)</f>
        <v>1536</v>
      </c>
      <c r="H10" s="36">
        <f>SUM(H8:H9)</f>
        <v>1</v>
      </c>
      <c r="I10" s="30"/>
      <c r="J10" s="30">
        <f>SUM(J8:J9)</f>
        <v>1.8</v>
      </c>
      <c r="K10" s="30"/>
    </row>
    <row r="13" spans="1:6">
      <c r="A13" s="37" t="s">
        <v>32</v>
      </c>
      <c r="B13" s="37" t="s">
        <v>33</v>
      </c>
      <c r="C13" s="38" t="s">
        <v>18</v>
      </c>
      <c r="D13" s="39" t="s">
        <v>34</v>
      </c>
      <c r="E13" s="37" t="s">
        <v>35</v>
      </c>
      <c r="F13" s="37" t="s">
        <v>36</v>
      </c>
    </row>
    <row r="14" spans="1:6">
      <c r="A14" s="40" t="s">
        <v>37</v>
      </c>
      <c r="B14" s="41" t="s">
        <v>38</v>
      </c>
      <c r="C14" s="38">
        <v>35</v>
      </c>
      <c r="D14" s="39">
        <f t="shared" ref="D14:D34" si="0">C14*1.03+1</f>
        <v>37.05</v>
      </c>
      <c r="E14" s="40" t="s">
        <v>39</v>
      </c>
      <c r="F14" s="42" t="s">
        <v>40</v>
      </c>
    </row>
    <row r="15" spans="1:6">
      <c r="A15" s="43"/>
      <c r="B15" s="41" t="s">
        <v>41</v>
      </c>
      <c r="C15" s="38">
        <v>68</v>
      </c>
      <c r="D15" s="39">
        <f t="shared" si="0"/>
        <v>71.04</v>
      </c>
      <c r="E15" s="43"/>
      <c r="F15" s="44"/>
    </row>
    <row r="16" spans="1:6">
      <c r="A16" s="43"/>
      <c r="B16" s="41" t="s">
        <v>42</v>
      </c>
      <c r="C16" s="38">
        <v>101</v>
      </c>
      <c r="D16" s="39">
        <f t="shared" si="0"/>
        <v>105.03</v>
      </c>
      <c r="E16" s="43"/>
      <c r="F16" s="44"/>
    </row>
    <row r="17" spans="1:6">
      <c r="A17" s="43"/>
      <c r="B17" s="41" t="s">
        <v>43</v>
      </c>
      <c r="C17" s="38">
        <v>68</v>
      </c>
      <c r="D17" s="39">
        <f t="shared" si="0"/>
        <v>71.04</v>
      </c>
      <c r="E17" s="43"/>
      <c r="F17" s="44"/>
    </row>
    <row r="18" spans="1:6">
      <c r="A18" s="43"/>
      <c r="B18" s="41" t="s">
        <v>44</v>
      </c>
      <c r="C18" s="38">
        <v>35</v>
      </c>
      <c r="D18" s="39">
        <f t="shared" si="0"/>
        <v>37.05</v>
      </c>
      <c r="E18" s="43"/>
      <c r="F18" s="44"/>
    </row>
    <row r="19" spans="1:6">
      <c r="A19" s="43"/>
      <c r="B19" s="41" t="s">
        <v>45</v>
      </c>
      <c r="C19" s="38">
        <v>35</v>
      </c>
      <c r="D19" s="39">
        <f t="shared" si="0"/>
        <v>37.05</v>
      </c>
      <c r="E19" s="43"/>
      <c r="F19" s="44"/>
    </row>
    <row r="20" spans="1:6">
      <c r="A20" s="45"/>
      <c r="B20" s="41" t="s">
        <v>46</v>
      </c>
      <c r="C20" s="38">
        <v>35</v>
      </c>
      <c r="D20" s="39">
        <f t="shared" si="0"/>
        <v>37.05</v>
      </c>
      <c r="E20" s="45"/>
      <c r="F20" s="44"/>
    </row>
    <row r="21" spans="1:6">
      <c r="A21" s="40" t="s">
        <v>47</v>
      </c>
      <c r="B21" s="41" t="s">
        <v>38</v>
      </c>
      <c r="C21" s="38">
        <v>41</v>
      </c>
      <c r="D21" s="39">
        <f t="shared" si="0"/>
        <v>43.23</v>
      </c>
      <c r="E21" s="40" t="s">
        <v>39</v>
      </c>
      <c r="F21" s="44"/>
    </row>
    <row r="22" spans="1:6">
      <c r="A22" s="43"/>
      <c r="B22" s="41" t="s">
        <v>41</v>
      </c>
      <c r="C22" s="38">
        <v>80</v>
      </c>
      <c r="D22" s="39">
        <f t="shared" si="0"/>
        <v>83.4</v>
      </c>
      <c r="E22" s="43"/>
      <c r="F22" s="44"/>
    </row>
    <row r="23" spans="1:6">
      <c r="A23" s="43"/>
      <c r="B23" s="41" t="s">
        <v>42</v>
      </c>
      <c r="C23" s="38">
        <v>120</v>
      </c>
      <c r="D23" s="39">
        <f t="shared" si="0"/>
        <v>124.6</v>
      </c>
      <c r="E23" s="43"/>
      <c r="F23" s="44"/>
    </row>
    <row r="24" spans="1:6">
      <c r="A24" s="43"/>
      <c r="B24" s="41" t="s">
        <v>43</v>
      </c>
      <c r="C24" s="38">
        <v>80</v>
      </c>
      <c r="D24" s="39">
        <f t="shared" si="0"/>
        <v>83.4</v>
      </c>
      <c r="E24" s="43"/>
      <c r="F24" s="44"/>
    </row>
    <row r="25" spans="1:6">
      <c r="A25" s="43"/>
      <c r="B25" s="41" t="s">
        <v>44</v>
      </c>
      <c r="C25" s="38">
        <v>41</v>
      </c>
      <c r="D25" s="39">
        <f t="shared" si="0"/>
        <v>43.23</v>
      </c>
      <c r="E25" s="43"/>
      <c r="F25" s="44"/>
    </row>
    <row r="26" spans="1:6">
      <c r="A26" s="43"/>
      <c r="B26" s="41" t="s">
        <v>45</v>
      </c>
      <c r="C26" s="38">
        <v>41</v>
      </c>
      <c r="D26" s="39">
        <f t="shared" si="0"/>
        <v>43.23</v>
      </c>
      <c r="E26" s="43"/>
      <c r="F26" s="44"/>
    </row>
    <row r="27" spans="1:6">
      <c r="A27" s="45"/>
      <c r="B27" s="41" t="s">
        <v>46</v>
      </c>
      <c r="C27" s="38">
        <v>41</v>
      </c>
      <c r="D27" s="39">
        <f t="shared" si="0"/>
        <v>43.23</v>
      </c>
      <c r="E27" s="45"/>
      <c r="F27" s="44"/>
    </row>
    <row r="28" spans="1:6">
      <c r="A28" s="40" t="s">
        <v>48</v>
      </c>
      <c r="B28" s="41" t="s">
        <v>38</v>
      </c>
      <c r="C28" s="38">
        <v>28</v>
      </c>
      <c r="D28" s="39">
        <f t="shared" si="0"/>
        <v>29.84</v>
      </c>
      <c r="E28" s="40" t="s">
        <v>39</v>
      </c>
      <c r="F28" s="44"/>
    </row>
    <row r="29" spans="1:6">
      <c r="A29" s="43"/>
      <c r="B29" s="41" t="s">
        <v>41</v>
      </c>
      <c r="C29" s="38">
        <v>54</v>
      </c>
      <c r="D29" s="39">
        <f t="shared" si="0"/>
        <v>56.62</v>
      </c>
      <c r="E29" s="43"/>
      <c r="F29" s="44"/>
    </row>
    <row r="30" spans="1:6">
      <c r="A30" s="43"/>
      <c r="B30" s="41" t="s">
        <v>42</v>
      </c>
      <c r="C30" s="38">
        <v>80</v>
      </c>
      <c r="D30" s="39">
        <f t="shared" si="0"/>
        <v>83.4</v>
      </c>
      <c r="E30" s="43"/>
      <c r="F30" s="44"/>
    </row>
    <row r="31" spans="1:6">
      <c r="A31" s="43"/>
      <c r="B31" s="41" t="s">
        <v>43</v>
      </c>
      <c r="C31" s="38">
        <v>54</v>
      </c>
      <c r="D31" s="39">
        <f t="shared" si="0"/>
        <v>56.62</v>
      </c>
      <c r="E31" s="43"/>
      <c r="F31" s="44"/>
    </row>
    <row r="32" spans="1:6">
      <c r="A32" s="43"/>
      <c r="B32" s="41" t="s">
        <v>44</v>
      </c>
      <c r="C32" s="38">
        <v>28</v>
      </c>
      <c r="D32" s="39">
        <f t="shared" si="0"/>
        <v>29.84</v>
      </c>
      <c r="E32" s="43"/>
      <c r="F32" s="44"/>
    </row>
    <row r="33" spans="1:6">
      <c r="A33" s="43"/>
      <c r="B33" s="41" t="s">
        <v>45</v>
      </c>
      <c r="C33" s="38">
        <v>28</v>
      </c>
      <c r="D33" s="39">
        <f t="shared" si="0"/>
        <v>29.84</v>
      </c>
      <c r="E33" s="43"/>
      <c r="F33" s="44"/>
    </row>
    <row r="34" spans="1:6">
      <c r="A34" s="45"/>
      <c r="B34" s="41" t="s">
        <v>46</v>
      </c>
      <c r="C34" s="38">
        <v>28</v>
      </c>
      <c r="D34" s="39">
        <f t="shared" si="0"/>
        <v>29.84</v>
      </c>
      <c r="E34" s="45"/>
      <c r="F34" s="46"/>
    </row>
    <row r="35" spans="1:6">
      <c r="A35" s="37" t="s">
        <v>31</v>
      </c>
      <c r="B35" s="37"/>
      <c r="C35" s="38">
        <f>SUM(C14:C34)</f>
        <v>1121</v>
      </c>
      <c r="D35" s="39">
        <f>SUM(D14:D34)</f>
        <v>1175.63</v>
      </c>
      <c r="E35" s="37"/>
      <c r="F35" s="37"/>
    </row>
    <row r="36" spans="3:4">
      <c r="C36" s="47"/>
      <c r="D36" s="47"/>
    </row>
    <row r="37" spans="3:4">
      <c r="C37" s="47"/>
      <c r="D37" s="47"/>
    </row>
    <row r="38" spans="1:6">
      <c r="A38" s="37" t="s">
        <v>49</v>
      </c>
      <c r="B38" s="37"/>
      <c r="C38" s="38">
        <v>352</v>
      </c>
      <c r="D38" s="38">
        <v>360</v>
      </c>
      <c r="E38" s="48">
        <v>1555915</v>
      </c>
      <c r="F38" s="37" t="s">
        <v>40</v>
      </c>
    </row>
  </sheetData>
  <mergeCells count="18">
    <mergeCell ref="A1:K1"/>
    <mergeCell ref="A2:D2"/>
    <mergeCell ref="E2:K2"/>
    <mergeCell ref="A8:A9"/>
    <mergeCell ref="A14:A20"/>
    <mergeCell ref="A21:A27"/>
    <mergeCell ref="A28:A34"/>
    <mergeCell ref="C8:C9"/>
    <mergeCell ref="D8:D9"/>
    <mergeCell ref="E14:E20"/>
    <mergeCell ref="E21:E27"/>
    <mergeCell ref="E28:E34"/>
    <mergeCell ref="F14:F3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2025-03-27T03:59:30Z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91D7F1A2857F4349BC7ED9C6C169B6C6_13</vt:lpwstr>
  </property>
</Properties>
</file>