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<sst xmlns="http://schemas.openxmlformats.org/spreadsheetml/2006/main" count="44" uniqueCount="40">
  <si>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</si>
  <si>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</si>
  <si>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</si>
  <si>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林建青18857880016浙江省杭州市桐庐县横村镇横富路74号2楼-桐庐亮博针织厂中通 73548257489225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</si>
  <si>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</si>
  <si>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</si>
  <si>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</si>
  <si>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</si>
  <si>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</si>
  <si>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</si>
  <si>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</si>
  <si>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</si>
  <si>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</si>
  <si>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</si>
  <si>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</si>
  <si>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</si>
  <si>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</si>
  <si>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</si>
  <si>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</si>
  <si>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</si>
  <si>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</si>
  <si>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</si>
  <si>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</si>
  <si>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</si>
  <si>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</si>
  <si>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P25031101</t>
  </si>
  <si>
    <t xml:space="preserve">21 AULTH09845                                     </t>
  </si>
  <si>
    <t xml:space="preserve">S25030595 </t>
  </si>
  <si>
    <t xml:space="preserve">C6640AX                                                                                             </t>
  </si>
  <si>
    <t>31*21*25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</si>
  <si>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</si>
  <si>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</si>
  <si>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</si>
  <si>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生产数</t>
  </si>
  <si>
    <t>款号</t>
  </si>
  <si>
    <t>BG122 - BEIGE</t>
  </si>
  <si>
    <t>有价格</t>
  </si>
  <si>
    <t>C6640AX</t>
  </si>
  <si>
    <t>无价格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</si>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</sst>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I7" sqref="I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45743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8288</v>
      </c>
      <c r="F8" s="30"/>
      <c r="G8" s="30">
        <v>8365</v>
      </c>
      <c r="H8" s="31">
        <v>1</v>
      </c>
      <c r="I8" s="30"/>
      <c r="J8" s="43">
        <v>9.2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365</v>
      </c>
      <c r="F9" s="30"/>
      <c r="G9" s="30">
        <v>370</v>
      </c>
      <c r="H9" s="34"/>
      <c r="I9" s="30"/>
      <c r="J9" s="44"/>
      <c r="K9" s="32"/>
    </row>
    <row r="10" spans="1:11">
      <c r="A10" s="30" t="s">
        <v>31</v>
      </c>
      <c r="B10" s="30"/>
      <c r="C10" s="30"/>
      <c r="D10" s="30"/>
      <c r="E10" s="30">
        <f>SUM(E8:E9)</f>
        <v>8653</v>
      </c>
      <c r="F10" s="30"/>
      <c r="G10" s="30">
        <f>SUM(G8:G9)</f>
        <v>8735</v>
      </c>
      <c r="H10" s="35">
        <f>SUM(H8:H9)</f>
        <v>1</v>
      </c>
      <c r="I10" s="30"/>
      <c r="J10" s="30">
        <f>SUM(J8:J9)</f>
        <v>9.2</v>
      </c>
      <c r="K10" s="30"/>
    </row>
    <row r="13" spans="1:5">
      <c r="A13" s="36" t="s">
        <v>32</v>
      </c>
      <c r="B13" s="37" t="s">
        <v>18</v>
      </c>
      <c r="C13" s="38" t="s">
        <v>33</v>
      </c>
      <c r="D13" s="36"/>
      <c r="E13" s="36" t="s">
        <v>34</v>
      </c>
    </row>
    <row r="14" spans="1:5">
      <c r="A14" s="39" t="s">
        <v>35</v>
      </c>
      <c r="B14" s="37">
        <v>6298</v>
      </c>
      <c r="C14" s="38">
        <f>B14*1.009</f>
        <v>6354.682</v>
      </c>
      <c r="D14" s="36" t="s">
        <v>36</v>
      </c>
      <c r="E14" s="36" t="s">
        <v>37</v>
      </c>
    </row>
    <row r="15" spans="1:5">
      <c r="A15" s="39"/>
      <c r="B15" s="37">
        <v>1990</v>
      </c>
      <c r="C15" s="38">
        <f>B15*1.01</f>
        <v>2009.9</v>
      </c>
      <c r="D15" s="36" t="s">
        <v>38</v>
      </c>
      <c r="E15" s="36"/>
    </row>
    <row r="16" spans="1:5">
      <c r="A16" s="36" t="s">
        <v>31</v>
      </c>
      <c r="B16" s="37">
        <f>SUM(B14:B15)</f>
        <v>8288</v>
      </c>
      <c r="C16" s="38">
        <f>SUM(C14:C15)</f>
        <v>8364.582</v>
      </c>
      <c r="D16" s="36"/>
      <c r="E16" s="36"/>
    </row>
    <row r="17" spans="2:3">
      <c r="B17" s="40"/>
      <c r="C17" s="40"/>
    </row>
    <row r="18" spans="2:3">
      <c r="B18" s="40"/>
      <c r="C18" s="40"/>
    </row>
    <row r="19" spans="1:5">
      <c r="A19" s="36" t="s">
        <v>39</v>
      </c>
      <c r="B19" s="37">
        <v>365</v>
      </c>
      <c r="C19" s="37">
        <v>370</v>
      </c>
      <c r="D19" s="36"/>
      <c r="E19" s="36" t="s">
        <v>37</v>
      </c>
    </row>
  </sheetData>
  <mergeCells count="13">
    <mergeCell ref="A1:K1"/>
    <mergeCell ref="A2:D2"/>
    <mergeCell ref="E2:K2"/>
    <mergeCell ref="A8:A9"/>
    <mergeCell ref="A14:A15"/>
    <mergeCell ref="C8:C9"/>
    <mergeCell ref="D8:D9"/>
    <mergeCell ref="E14:E15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2025-03-27T02:44:06Z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2B707ADE50224FAEB5AFF685E1848057_13</vt:lpwstr>
  </property>
</Properties>
</file>