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<sst xmlns="http://schemas.openxmlformats.org/spreadsheetml/2006/main" count="57" uniqueCount="47">
  <si>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</si>
  <si>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</si>
  <si>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</si>
  <si>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江苏探路者国际物流有限公司，浙江省绍兴市柯桥区柯北大道763号A10库，进大门直接左转到“越南·柬埔寨专线”（目的地可选择“中国·天龙控股集团”）
曹旺13776647252 SF1539378394662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</si>
  <si>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</si>
  <si>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</si>
  <si>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</si>
  <si>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</si>
  <si>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</si>
  <si>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</si>
  <si>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</si>
  <si>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</si>
  <si>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</si>
  <si>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</si>
  <si>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</si>
  <si>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</si>
  <si>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</si>
  <si>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</si>
  <si>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</si>
  <si>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</si>
  <si>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</si>
  <si>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</si>
  <si>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</si>
  <si>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</si>
  <si>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</si>
  <si>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P25031287</t>
  </si>
  <si>
    <t xml:space="preserve">21 AULTH09845                                     </t>
  </si>
  <si>
    <t xml:space="preserve">S25030676 </t>
  </si>
  <si>
    <t xml:space="preserve">Y5362AZ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</si>
  <si>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</si>
  <si>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</si>
  <si>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</si>
  <si>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</si>
  <si>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</si>
  <si>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</si>
  <si>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</si>
  <si>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</si>
  <si>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BN164 - BROWN</t>
  </si>
  <si>
    <t>S</t>
  </si>
  <si>
    <t>1549225/1549243</t>
  </si>
  <si>
    <t>Y5362AZ</t>
  </si>
  <si>
    <t>M</t>
  </si>
  <si>
    <t>L</t>
  </si>
  <si>
    <t>XL</t>
  </si>
  <si>
    <t>XXL</t>
  </si>
  <si>
    <t>BK27 - BLACK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</si>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</sst>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3" sqref="A3:D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45743</v>
      </c>
      <c r="F2" s="7"/>
      <c r="G2" s="7"/>
      <c r="H2" s="8"/>
      <c r="I2" s="7"/>
      <c r="J2" s="7"/>
      <c r="K2" s="7"/>
    </row>
    <row r="3" ht="30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0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1661</v>
      </c>
      <c r="F8" s="30"/>
      <c r="G8" s="30">
        <v>1720</v>
      </c>
      <c r="H8" s="31">
        <v>1</v>
      </c>
      <c r="I8" s="30"/>
      <c r="J8" s="30">
        <v>11.2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460</v>
      </c>
      <c r="F9" s="30"/>
      <c r="G9" s="30">
        <v>465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2121</v>
      </c>
      <c r="F10" s="30"/>
      <c r="G10" s="30">
        <f>SUM(G8:G9)</f>
        <v>2185</v>
      </c>
      <c r="H10" s="31">
        <f>SUM(H8:H9)</f>
        <v>1</v>
      </c>
      <c r="I10" s="30"/>
      <c r="J10" s="30">
        <f>SUM(J8:J9)</f>
        <v>11.2</v>
      </c>
      <c r="K10" s="30"/>
    </row>
    <row r="13" spans="1:6">
      <c r="A13" s="34" t="s">
        <v>32</v>
      </c>
      <c r="B13" s="35" t="s">
        <v>33</v>
      </c>
      <c r="C13" s="36" t="s">
        <v>18</v>
      </c>
      <c r="D13" s="37" t="s">
        <v>34</v>
      </c>
      <c r="E13" s="34" t="s">
        <v>35</v>
      </c>
      <c r="F13" s="35" t="s">
        <v>36</v>
      </c>
    </row>
    <row r="14" ht="15" spans="1:6">
      <c r="A14" s="38" t="s">
        <v>37</v>
      </c>
      <c r="B14" s="39" t="s">
        <v>38</v>
      </c>
      <c r="C14" s="36">
        <v>87.125</v>
      </c>
      <c r="D14" s="37">
        <f t="shared" ref="D14:D23" si="0">C14*1.03+1</f>
        <v>90.73875</v>
      </c>
      <c r="E14" s="38" t="s">
        <v>39</v>
      </c>
      <c r="F14" s="40" t="s">
        <v>40</v>
      </c>
    </row>
    <row r="15" ht="15" spans="1:6">
      <c r="A15" s="41"/>
      <c r="B15" s="39" t="s">
        <v>41</v>
      </c>
      <c r="C15" s="36">
        <v>261.375</v>
      </c>
      <c r="D15" s="37">
        <f t="shared" si="0"/>
        <v>270.21625</v>
      </c>
      <c r="E15" s="41"/>
      <c r="F15" s="42"/>
    </row>
    <row r="16" ht="15" spans="1:6">
      <c r="A16" s="41"/>
      <c r="B16" s="39" t="s">
        <v>42</v>
      </c>
      <c r="C16" s="36">
        <v>261.375</v>
      </c>
      <c r="D16" s="37">
        <f t="shared" si="0"/>
        <v>270.21625</v>
      </c>
      <c r="E16" s="41"/>
      <c r="F16" s="42"/>
    </row>
    <row r="17" ht="15" spans="1:6">
      <c r="A17" s="41"/>
      <c r="B17" s="39" t="s">
        <v>43</v>
      </c>
      <c r="C17" s="36">
        <v>174.25</v>
      </c>
      <c r="D17" s="37">
        <f t="shared" si="0"/>
        <v>180.4775</v>
      </c>
      <c r="E17" s="41"/>
      <c r="F17" s="42"/>
    </row>
    <row r="18" ht="15" spans="1:6">
      <c r="A18" s="43"/>
      <c r="B18" s="39" t="s">
        <v>44</v>
      </c>
      <c r="C18" s="36">
        <v>87.125</v>
      </c>
      <c r="D18" s="37">
        <f t="shared" si="0"/>
        <v>90.73875</v>
      </c>
      <c r="E18" s="43"/>
      <c r="F18" s="42"/>
    </row>
    <row r="19" ht="15" spans="1:6">
      <c r="A19" s="38" t="s">
        <v>45</v>
      </c>
      <c r="B19" s="39" t="s">
        <v>38</v>
      </c>
      <c r="C19" s="36">
        <v>78.925</v>
      </c>
      <c r="D19" s="37">
        <f t="shared" si="0"/>
        <v>82.29275</v>
      </c>
      <c r="E19" s="38" t="s">
        <v>39</v>
      </c>
      <c r="F19" s="42"/>
    </row>
    <row r="20" ht="15" spans="1:6">
      <c r="A20" s="41"/>
      <c r="B20" s="39" t="s">
        <v>41</v>
      </c>
      <c r="C20" s="36">
        <v>236.775</v>
      </c>
      <c r="D20" s="37">
        <f t="shared" si="0"/>
        <v>244.87825</v>
      </c>
      <c r="E20" s="41"/>
      <c r="F20" s="42"/>
    </row>
    <row r="21" ht="15" spans="1:6">
      <c r="A21" s="41"/>
      <c r="B21" s="39" t="s">
        <v>42</v>
      </c>
      <c r="C21" s="36">
        <v>236.775</v>
      </c>
      <c r="D21" s="37">
        <f t="shared" si="0"/>
        <v>244.87825</v>
      </c>
      <c r="E21" s="41"/>
      <c r="F21" s="42"/>
    </row>
    <row r="22" ht="15" spans="1:6">
      <c r="A22" s="41"/>
      <c r="B22" s="39" t="s">
        <v>43</v>
      </c>
      <c r="C22" s="36">
        <v>157.85</v>
      </c>
      <c r="D22" s="37">
        <f t="shared" si="0"/>
        <v>163.5855</v>
      </c>
      <c r="E22" s="41"/>
      <c r="F22" s="42"/>
    </row>
    <row r="23" ht="15" spans="1:6">
      <c r="A23" s="43"/>
      <c r="B23" s="39" t="s">
        <v>44</v>
      </c>
      <c r="C23" s="36">
        <v>78.925</v>
      </c>
      <c r="D23" s="37">
        <f t="shared" si="0"/>
        <v>82.29275</v>
      </c>
      <c r="E23" s="43"/>
      <c r="F23" s="44"/>
    </row>
    <row r="24" spans="1:6">
      <c r="A24" s="34" t="s">
        <v>31</v>
      </c>
      <c r="B24" s="35"/>
      <c r="C24" s="36">
        <f>SUM(C14:C23)</f>
        <v>1660.5</v>
      </c>
      <c r="D24" s="37">
        <f>SUM(D14:D23)</f>
        <v>1720.315</v>
      </c>
      <c r="E24" s="34"/>
      <c r="F24" s="35"/>
    </row>
    <row r="25" spans="1:5">
      <c r="A25" s="1"/>
      <c r="C25" s="45"/>
      <c r="D25" s="45"/>
      <c r="E25" s="1"/>
    </row>
    <row r="26" ht="15" spans="1:6">
      <c r="A26" s="31" t="s">
        <v>46</v>
      </c>
      <c r="B26" s="30"/>
      <c r="C26" s="46">
        <v>460</v>
      </c>
      <c r="D26" s="46">
        <v>465</v>
      </c>
      <c r="E26" s="47">
        <v>1549242</v>
      </c>
      <c r="F26" s="30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2025-03-27T06:36:50Z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6C47ED5352F14522B45245A30578396E_13</vt:lpwstr>
  </property>
</Properties>
</file>