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<sst xmlns="http://schemas.openxmlformats.org/spreadsheetml/2006/main" count="57" uniqueCount="47">
  <si>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</si>
  <si>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</si>
  <si>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</si>
  <si>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江苏探路者国际物流有限公司，浙江省绍兴市柯桥区柯北大道763号A10库，进大门直接左转到“越南·柬埔寨专线”（目的地可选择“中国·天龙控股集团”）
曹旺13776647252 SF1539378394662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</si>
  <si>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</si>
  <si>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</si>
  <si>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</si>
  <si>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</si>
  <si>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</si>
  <si>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</si>
  <si>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</si>
  <si>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</si>
  <si>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</si>
  <si>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</si>
  <si>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</si>
  <si>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</si>
  <si>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</si>
  <si>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</si>
  <si>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</si>
  <si>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</si>
  <si>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</si>
  <si>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</si>
  <si>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</si>
  <si>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</si>
  <si>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</si>
  <si>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P25031304</t>
  </si>
  <si>
    <t xml:space="preserve">21 AULTH09845                                     </t>
  </si>
  <si>
    <t xml:space="preserve">S25030684 </t>
  </si>
  <si>
    <t xml:space="preserve">F0246AX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</si>
  <si>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</si>
  <si>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</si>
  <si>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</si>
  <si>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</si>
  <si>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</si>
  <si>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</si>
  <si>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</si>
  <si>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</si>
  <si>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</si>
  <si>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</si>
  <si>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1549271/1549275</t>
  </si>
  <si>
    <t>F0246AX</t>
  </si>
  <si>
    <t>M</t>
  </si>
  <si>
    <t>L</t>
  </si>
  <si>
    <t>XL</t>
  </si>
  <si>
    <t>XXL</t>
  </si>
  <si>
    <t>GR184 - LT.GREY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</si>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</sst>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A3" sqref="A3:D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45743</v>
      </c>
      <c r="F2" s="7"/>
      <c r="G2" s="7"/>
      <c r="H2" s="8"/>
      <c r="I2" s="7"/>
      <c r="J2" s="7"/>
      <c r="K2" s="7"/>
    </row>
    <row r="3" ht="30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ht="30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646</v>
      </c>
      <c r="F8" s="30"/>
      <c r="G8" s="30">
        <v>675</v>
      </c>
      <c r="H8" s="31">
        <v>1</v>
      </c>
      <c r="I8" s="30"/>
      <c r="J8" s="27">
        <v>11.2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189</v>
      </c>
      <c r="F9" s="30"/>
      <c r="G9" s="30">
        <v>200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835</v>
      </c>
      <c r="F10" s="30"/>
      <c r="G10" s="30">
        <f>SUM(G8:G9)</f>
        <v>875</v>
      </c>
      <c r="H10" s="35">
        <f>SUM(H8:H9)</f>
        <v>1</v>
      </c>
      <c r="I10" s="30"/>
      <c r="J10" s="30">
        <f>SUM(J8:J9)</f>
        <v>11.2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82</v>
      </c>
      <c r="D14" s="38">
        <f t="shared" ref="D14:D23" si="0">C14*1.03+1</f>
        <v>85.46</v>
      </c>
      <c r="E14" s="39" t="s">
        <v>39</v>
      </c>
      <c r="F14" s="41" t="s">
        <v>40</v>
      </c>
    </row>
    <row r="15" ht="15" spans="1:6">
      <c r="A15" s="42"/>
      <c r="B15" s="40" t="s">
        <v>41</v>
      </c>
      <c r="C15" s="37">
        <v>123</v>
      </c>
      <c r="D15" s="38">
        <f t="shared" si="0"/>
        <v>127.69</v>
      </c>
      <c r="E15" s="42"/>
      <c r="F15" s="43"/>
    </row>
    <row r="16" ht="15" spans="1:6">
      <c r="A16" s="42"/>
      <c r="B16" s="40" t="s">
        <v>42</v>
      </c>
      <c r="C16" s="37">
        <v>82</v>
      </c>
      <c r="D16" s="38">
        <f t="shared" si="0"/>
        <v>85.46</v>
      </c>
      <c r="E16" s="42"/>
      <c r="F16" s="43"/>
    </row>
    <row r="17" ht="15" spans="1:6">
      <c r="A17" s="42"/>
      <c r="B17" s="40" t="s">
        <v>43</v>
      </c>
      <c r="C17" s="37">
        <v>41</v>
      </c>
      <c r="D17" s="38">
        <f t="shared" si="0"/>
        <v>43.23</v>
      </c>
      <c r="E17" s="42"/>
      <c r="F17" s="43"/>
    </row>
    <row r="18" ht="15" spans="1:6">
      <c r="A18" s="44"/>
      <c r="B18" s="40" t="s">
        <v>44</v>
      </c>
      <c r="C18" s="37">
        <v>41</v>
      </c>
      <c r="D18" s="38">
        <f t="shared" si="0"/>
        <v>43.23</v>
      </c>
      <c r="E18" s="44"/>
      <c r="F18" s="43"/>
    </row>
    <row r="19" ht="15" spans="1:6">
      <c r="A19" s="39" t="s">
        <v>45</v>
      </c>
      <c r="B19" s="40" t="s">
        <v>38</v>
      </c>
      <c r="C19" s="37">
        <v>61.5</v>
      </c>
      <c r="D19" s="38">
        <f t="shared" si="0"/>
        <v>64.345</v>
      </c>
      <c r="E19" s="39" t="s">
        <v>39</v>
      </c>
      <c r="F19" s="43"/>
    </row>
    <row r="20" ht="15" spans="1:6">
      <c r="A20" s="42"/>
      <c r="B20" s="40" t="s">
        <v>41</v>
      </c>
      <c r="C20" s="37">
        <v>92.25</v>
      </c>
      <c r="D20" s="38">
        <f t="shared" si="0"/>
        <v>96.0175</v>
      </c>
      <c r="E20" s="42"/>
      <c r="F20" s="43"/>
    </row>
    <row r="21" ht="15" spans="1:6">
      <c r="A21" s="42"/>
      <c r="B21" s="40" t="s">
        <v>42</v>
      </c>
      <c r="C21" s="37">
        <v>61.5</v>
      </c>
      <c r="D21" s="38">
        <f t="shared" si="0"/>
        <v>64.345</v>
      </c>
      <c r="E21" s="42"/>
      <c r="F21" s="43"/>
    </row>
    <row r="22" ht="15" spans="1:6">
      <c r="A22" s="42"/>
      <c r="B22" s="40" t="s">
        <v>43</v>
      </c>
      <c r="C22" s="37">
        <v>30.75</v>
      </c>
      <c r="D22" s="38">
        <f t="shared" si="0"/>
        <v>32.6725</v>
      </c>
      <c r="E22" s="42"/>
      <c r="F22" s="43"/>
    </row>
    <row r="23" ht="15" spans="1:6">
      <c r="A23" s="44"/>
      <c r="B23" s="40" t="s">
        <v>44</v>
      </c>
      <c r="C23" s="37">
        <v>30.75</v>
      </c>
      <c r="D23" s="38">
        <f t="shared" si="0"/>
        <v>32.6725</v>
      </c>
      <c r="E23" s="44"/>
      <c r="F23" s="45"/>
    </row>
    <row r="24" spans="1:6">
      <c r="A24" s="36" t="s">
        <v>31</v>
      </c>
      <c r="B24" s="36"/>
      <c r="C24" s="37">
        <f>SUM(C14:C23)</f>
        <v>645.75</v>
      </c>
      <c r="D24" s="38">
        <f>SUM(D14:D23)</f>
        <v>675.1225</v>
      </c>
      <c r="E24" s="36"/>
      <c r="F24" s="36"/>
    </row>
    <row r="25" spans="1:6">
      <c r="A25" s="1"/>
      <c r="B25" s="1"/>
      <c r="C25" s="46"/>
      <c r="D25" s="46"/>
      <c r="E25" s="1"/>
      <c r="F25" s="1"/>
    </row>
    <row r="26" ht="15" spans="1:6">
      <c r="A26" s="35" t="s">
        <v>46</v>
      </c>
      <c r="B26" s="35"/>
      <c r="C26" s="47">
        <v>189</v>
      </c>
      <c r="D26" s="47">
        <v>200</v>
      </c>
      <c r="E26" s="48">
        <v>1549273</v>
      </c>
      <c r="F26" s="35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2025-03-27T06:37:17Z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4CE7478C8E4149038D4E87A02173E2AC_13</vt:lpwstr>
  </property>
</Properties>
</file>