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<sst xmlns="http://schemas.openxmlformats.org/spreadsheetml/2006/main" count="94" uniqueCount="65">
  <si>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</si>
  <si>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</si>
  <si>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</si>
  <si>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</si>
  <si>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SF3160773826754</t>
  </si>
  <si>
    <t>RYSE25031903C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</si>
  <si>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</si>
  <si>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</si>
  <si>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</si>
  <si>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</si>
  <si>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</si>
  <si>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</si>
  <si>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</si>
  <si>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</si>
  <si>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</si>
  <si>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</si>
  <si>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</si>
  <si>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</si>
  <si>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</si>
  <si>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</si>
  <si>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</si>
  <si>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</si>
  <si>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</si>
  <si>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</si>
  <si>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</si>
  <si>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</si>
  <si>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</si>
  <si>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</si>
  <si>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</si>
  <si>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</si>
  <si>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76933-01
76934-01
76935-01
76619-01</t>
  </si>
  <si>
    <t>白色再生条码页洗标
(care label )</t>
  </si>
  <si>
    <t>6776-046</t>
  </si>
  <si>
    <t>600</t>
  </si>
  <si>
    <t>XS</t>
  </si>
  <si>
    <t>1/1</t>
  </si>
  <si>
    <t>24</t>
  </si>
  <si>
    <t>24.4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</si>
  <si>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</si>
  <si>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</si>
  <si>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</si>
  <si>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</si>
  <si>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</si>
  <si>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</si>
  <si>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</si>
  <si>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</si>
  <si>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</si>
  <si>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合计</t>
    </r>
  </si>
  <si>
    <t>BESTING LIMITED</t>
  </si>
  <si>
    <t>STYLE NO.:6776/046（MISO）</t>
  </si>
  <si>
    <t>DESCRIPTION.：Care label</t>
  </si>
  <si>
    <t>COLOUR：white</t>
  </si>
  <si>
    <t>QUANTITES:128000pcs</t>
  </si>
  <si>
    <t>CARTON NO:1/1</t>
  </si>
  <si>
    <t>MADE IN CHINA TO BANGLADESH</t>
  </si>
  <si>
    <t>06776046600019</t>
  </si>
  <si>
    <t>06776046600026</t>
  </si>
  <si>
    <t>06776046600033</t>
  </si>
  <si>
    <t>06776046600040</t>
  </si>
  <si>
    <t>06776046600057</t>
  </si>
  <si>
    <t>06776046800013</t>
  </si>
  <si>
    <t>06776046800020</t>
  </si>
  <si>
    <t>06776046800037</t>
  </si>
  <si>
    <t>06776046800044</t>
  </si>
  <si>
    <t>06776046800051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</si>
</sst>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177" fontId="14" fillId="0" borderId="4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5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2</xdr:row>
      <xdr:rowOff>104775</xdr:rowOff>
    </xdr:from>
    <xdr:to>
      <xdr:col>8</xdr:col>
      <xdr:colOff>638810</xdr:colOff>
      <xdr:row>4</xdr:row>
      <xdr:rowOff>158750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4075" y="908050"/>
          <a:ext cx="1886585" cy="606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G8" sqref="G8"/>
    </sheetView>
  </sheetViews>
  <sheetFormatPr defaultColWidth="9" defaultRowHeight="15"/>
  <cols>
    <col min="1" max="1" width="16" style="8" customWidth="1"/>
    <col min="2" max="2" width="24.25" style="5" customWidth="1"/>
    <col min="3" max="16384" width="9" style="5"/>
  </cols>
  <sheetData>
    <row r="1" s="7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7" customFormat="1" ht="24" spans="1:12">
      <c r="A3" s="12"/>
      <c r="B3" s="12"/>
      <c r="C3" s="12"/>
      <c r="D3" s="12" t="s">
        <v>2</v>
      </c>
      <c r="E3" s="13">
        <v>45743</v>
      </c>
      <c r="F3" s="13"/>
      <c r="G3" s="14"/>
      <c r="H3" s="15"/>
      <c r="I3" s="15"/>
      <c r="J3" s="54"/>
      <c r="K3" s="54"/>
      <c r="L3" s="55"/>
    </row>
    <row r="4" s="7" customFormat="1" ht="19.5" spans="1:12">
      <c r="A4" s="12"/>
      <c r="B4" s="12"/>
      <c r="C4" s="12"/>
      <c r="D4" s="16" t="s">
        <v>3</v>
      </c>
      <c r="E4" s="17" t="s">
        <v>4</v>
      </c>
      <c r="F4" s="18"/>
      <c r="G4" s="19"/>
      <c r="H4" s="19"/>
      <c r="I4" s="19"/>
      <c r="J4" s="19"/>
      <c r="K4" s="19"/>
      <c r="L4" s="19"/>
    </row>
    <row r="5" s="7" customFormat="1" ht="26.25" spans="1:12">
      <c r="A5" s="12"/>
      <c r="B5" s="20" t="s">
        <v>5</v>
      </c>
      <c r="C5" s="12"/>
      <c r="D5" s="12"/>
      <c r="E5" s="12"/>
      <c r="F5" s="12"/>
      <c r="G5" s="21"/>
      <c r="H5" s="22"/>
      <c r="I5" s="10"/>
      <c r="J5" s="56"/>
      <c r="K5" s="56"/>
      <c r="L5" s="12"/>
    </row>
    <row r="6" s="7" customFormat="1" ht="25.5" spans="1:12">
      <c r="A6" s="23" t="s">
        <v>6</v>
      </c>
      <c r="B6" s="24" t="s">
        <v>7</v>
      </c>
      <c r="C6" s="24" t="s">
        <v>8</v>
      </c>
      <c r="D6" s="25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57" t="s">
        <v>17</v>
      </c>
    </row>
    <row r="7" s="7" customFormat="1" ht="23" customHeight="1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2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1950</v>
      </c>
      <c r="G8" s="43">
        <f>F8*0.05</f>
        <v>97.5</v>
      </c>
      <c r="H8" s="43">
        <f>(F8+G8)</f>
        <v>2047.5</v>
      </c>
      <c r="I8" s="58" t="s">
        <v>35</v>
      </c>
      <c r="J8" s="40" t="s">
        <v>36</v>
      </c>
      <c r="K8" s="40" t="s">
        <v>37</v>
      </c>
      <c r="L8" s="40" t="s">
        <v>38</v>
      </c>
    </row>
    <row r="9" s="7" customFormat="1" ht="20" customHeight="1" spans="1:12">
      <c r="A9" s="44"/>
      <c r="B9" s="45"/>
      <c r="C9" s="46"/>
      <c r="D9" s="47"/>
      <c r="E9" s="41" t="s">
        <v>39</v>
      </c>
      <c r="F9" s="42">
        <v>3450</v>
      </c>
      <c r="G9" s="43">
        <f t="shared" ref="G9:G24" si="0">F9*0.05</f>
        <v>172.5</v>
      </c>
      <c r="H9" s="43">
        <f t="shared" ref="H9:H24" si="1">(F9+G9)</f>
        <v>3622.5</v>
      </c>
      <c r="I9" s="59"/>
      <c r="J9" s="47"/>
      <c r="K9" s="47"/>
      <c r="L9" s="47"/>
    </row>
    <row r="10" s="7" customFormat="1" ht="20" customHeight="1" spans="1:12">
      <c r="A10" s="44"/>
      <c r="B10" s="45"/>
      <c r="C10" s="46"/>
      <c r="D10" s="47"/>
      <c r="E10" s="41" t="s">
        <v>40</v>
      </c>
      <c r="F10" s="42">
        <v>4800</v>
      </c>
      <c r="G10" s="43">
        <f t="shared" si="0"/>
        <v>240</v>
      </c>
      <c r="H10" s="43">
        <f t="shared" si="1"/>
        <v>5040</v>
      </c>
      <c r="I10" s="59"/>
      <c r="J10" s="47"/>
      <c r="K10" s="47"/>
      <c r="L10" s="47"/>
    </row>
    <row r="11" s="7" customFormat="1" ht="20" customHeight="1" spans="1:12">
      <c r="A11" s="44"/>
      <c r="B11" s="45"/>
      <c r="C11" s="46"/>
      <c r="D11" s="47"/>
      <c r="E11" s="41" t="s">
        <v>41</v>
      </c>
      <c r="F11" s="42">
        <v>3150</v>
      </c>
      <c r="G11" s="43">
        <f t="shared" si="0"/>
        <v>157.5</v>
      </c>
      <c r="H11" s="43">
        <f t="shared" si="1"/>
        <v>3307.5</v>
      </c>
      <c r="I11" s="59"/>
      <c r="J11" s="47"/>
      <c r="K11" s="47"/>
      <c r="L11" s="47"/>
    </row>
    <row r="12" s="7" customFormat="1" ht="20" customHeight="1" spans="1:12">
      <c r="A12" s="44"/>
      <c r="B12" s="45"/>
      <c r="C12" s="46"/>
      <c r="D12" s="47"/>
      <c r="E12" s="41" t="s">
        <v>42</v>
      </c>
      <c r="F12" s="42">
        <v>1650</v>
      </c>
      <c r="G12" s="43">
        <f t="shared" si="0"/>
        <v>82.5</v>
      </c>
      <c r="H12" s="43">
        <f t="shared" si="1"/>
        <v>1732.5</v>
      </c>
      <c r="I12" s="59"/>
      <c r="J12" s="47"/>
      <c r="K12" s="47"/>
      <c r="L12" s="47"/>
    </row>
    <row r="13" s="7" customFormat="1" ht="73" customHeight="1" spans="1:12">
      <c r="A13" s="48" t="s">
        <v>30</v>
      </c>
      <c r="B13" s="49" t="s">
        <v>43</v>
      </c>
      <c r="C13" s="50" t="s">
        <v>32</v>
      </c>
      <c r="D13" s="51" t="s">
        <v>33</v>
      </c>
      <c r="E13" s="41"/>
      <c r="F13" s="42">
        <f>SUM(F8:F12)</f>
        <v>15000</v>
      </c>
      <c r="G13" s="43">
        <f t="shared" si="0"/>
        <v>750</v>
      </c>
      <c r="H13" s="43">
        <f t="shared" si="1"/>
        <v>15750</v>
      </c>
      <c r="I13" s="59"/>
      <c r="J13" s="47"/>
      <c r="K13" s="47"/>
      <c r="L13" s="47"/>
    </row>
    <row r="14" s="7" customFormat="1" ht="72" customHeight="1" spans="1:12">
      <c r="A14" s="48" t="s">
        <v>30</v>
      </c>
      <c r="B14" s="49" t="s">
        <v>44</v>
      </c>
      <c r="C14" s="50" t="s">
        <v>32</v>
      </c>
      <c r="D14" s="51" t="s">
        <v>33</v>
      </c>
      <c r="E14" s="41"/>
      <c r="F14" s="42">
        <f>SUM(F13)</f>
        <v>15000</v>
      </c>
      <c r="G14" s="43">
        <f t="shared" si="0"/>
        <v>750</v>
      </c>
      <c r="H14" s="43">
        <f t="shared" si="1"/>
        <v>15750</v>
      </c>
      <c r="I14" s="59"/>
      <c r="J14" s="47"/>
      <c r="K14" s="47"/>
      <c r="L14" s="47"/>
    </row>
    <row r="15" s="7" customFormat="1" ht="70" customHeight="1" spans="1:12">
      <c r="A15" s="48" t="s">
        <v>30</v>
      </c>
      <c r="B15" s="49" t="s">
        <v>45</v>
      </c>
      <c r="C15" s="50" t="s">
        <v>32</v>
      </c>
      <c r="D15" s="51" t="s">
        <v>33</v>
      </c>
      <c r="E15" s="41"/>
      <c r="F15" s="42">
        <f>SUM(F14:F14)</f>
        <v>15000</v>
      </c>
      <c r="G15" s="43">
        <f t="shared" si="0"/>
        <v>750</v>
      </c>
      <c r="H15" s="43">
        <f t="shared" si="1"/>
        <v>15750</v>
      </c>
      <c r="I15" s="59"/>
      <c r="J15" s="47"/>
      <c r="K15" s="47"/>
      <c r="L15" s="47"/>
    </row>
    <row r="16" s="7" customFormat="1" ht="20" customHeight="1" spans="1:12">
      <c r="A16" s="37" t="s">
        <v>30</v>
      </c>
      <c r="B16" s="38" t="s">
        <v>31</v>
      </c>
      <c r="C16" s="39" t="s">
        <v>32</v>
      </c>
      <c r="D16" s="40" t="s">
        <v>46</v>
      </c>
      <c r="E16" s="41" t="s">
        <v>34</v>
      </c>
      <c r="F16" s="42">
        <v>2210</v>
      </c>
      <c r="G16" s="43">
        <f t="shared" si="0"/>
        <v>110.5</v>
      </c>
      <c r="H16" s="43">
        <f t="shared" si="1"/>
        <v>2320.5</v>
      </c>
      <c r="I16" s="59"/>
      <c r="J16" s="47"/>
      <c r="K16" s="47"/>
      <c r="L16" s="47"/>
    </row>
    <row r="17" s="7" customFormat="1" ht="20" customHeight="1" spans="1:12">
      <c r="A17" s="44"/>
      <c r="B17" s="45"/>
      <c r="C17" s="46"/>
      <c r="D17" s="47"/>
      <c r="E17" s="41" t="s">
        <v>39</v>
      </c>
      <c r="F17" s="42">
        <v>3910</v>
      </c>
      <c r="G17" s="43">
        <f t="shared" si="0"/>
        <v>195.5</v>
      </c>
      <c r="H17" s="43">
        <f t="shared" si="1"/>
        <v>4105.5</v>
      </c>
      <c r="I17" s="59"/>
      <c r="J17" s="47"/>
      <c r="K17" s="47"/>
      <c r="L17" s="47"/>
    </row>
    <row r="18" s="7" customFormat="1" ht="20" customHeight="1" spans="1:12">
      <c r="A18" s="44"/>
      <c r="B18" s="45"/>
      <c r="C18" s="46"/>
      <c r="D18" s="47"/>
      <c r="E18" s="41" t="s">
        <v>40</v>
      </c>
      <c r="F18" s="42">
        <v>5440</v>
      </c>
      <c r="G18" s="43">
        <f t="shared" si="0"/>
        <v>272</v>
      </c>
      <c r="H18" s="43">
        <f t="shared" si="1"/>
        <v>5712</v>
      </c>
      <c r="I18" s="59"/>
      <c r="J18" s="47"/>
      <c r="K18" s="47"/>
      <c r="L18" s="47"/>
    </row>
    <row r="19" s="7" customFormat="1" ht="20" customHeight="1" spans="1:12">
      <c r="A19" s="44"/>
      <c r="B19" s="45"/>
      <c r="C19" s="46"/>
      <c r="D19" s="47"/>
      <c r="E19" s="41" t="s">
        <v>41</v>
      </c>
      <c r="F19" s="42">
        <v>3570</v>
      </c>
      <c r="G19" s="43">
        <f t="shared" si="0"/>
        <v>178.5</v>
      </c>
      <c r="H19" s="43">
        <f t="shared" si="1"/>
        <v>3748.5</v>
      </c>
      <c r="I19" s="59"/>
      <c r="J19" s="47"/>
      <c r="K19" s="47"/>
      <c r="L19" s="47"/>
    </row>
    <row r="20" s="7" customFormat="1" ht="20" customHeight="1" spans="1:12">
      <c r="A20" s="44"/>
      <c r="B20" s="45"/>
      <c r="C20" s="46"/>
      <c r="D20" s="47"/>
      <c r="E20" s="41" t="s">
        <v>42</v>
      </c>
      <c r="F20" s="42">
        <v>1870</v>
      </c>
      <c r="G20" s="43">
        <f t="shared" si="0"/>
        <v>93.5</v>
      </c>
      <c r="H20" s="43">
        <f t="shared" si="1"/>
        <v>1963.5</v>
      </c>
      <c r="I20" s="59"/>
      <c r="J20" s="47"/>
      <c r="K20" s="47"/>
      <c r="L20" s="47"/>
    </row>
    <row r="21" s="7" customFormat="1" ht="73" customHeight="1" spans="1:12">
      <c r="A21" s="48" t="s">
        <v>30</v>
      </c>
      <c r="B21" s="49" t="s">
        <v>43</v>
      </c>
      <c r="C21" s="50" t="s">
        <v>32</v>
      </c>
      <c r="D21" s="51" t="s">
        <v>46</v>
      </c>
      <c r="E21" s="41"/>
      <c r="F21" s="42">
        <f>SUM(F16:F20)</f>
        <v>17000</v>
      </c>
      <c r="G21" s="43">
        <f t="shared" si="0"/>
        <v>850</v>
      </c>
      <c r="H21" s="43">
        <f t="shared" si="1"/>
        <v>17850</v>
      </c>
      <c r="I21" s="59"/>
      <c r="J21" s="47"/>
      <c r="K21" s="47"/>
      <c r="L21" s="47"/>
    </row>
    <row r="22" s="7" customFormat="1" ht="72" customHeight="1" spans="1:12">
      <c r="A22" s="48" t="s">
        <v>30</v>
      </c>
      <c r="B22" s="49" t="s">
        <v>44</v>
      </c>
      <c r="C22" s="50" t="s">
        <v>32</v>
      </c>
      <c r="D22" s="51" t="s">
        <v>46</v>
      </c>
      <c r="E22" s="41"/>
      <c r="F22" s="42">
        <f>SUM(F21)</f>
        <v>17000</v>
      </c>
      <c r="G22" s="43">
        <f t="shared" si="0"/>
        <v>850</v>
      </c>
      <c r="H22" s="43">
        <f t="shared" si="1"/>
        <v>17850</v>
      </c>
      <c r="I22" s="59"/>
      <c r="J22" s="47"/>
      <c r="K22" s="47"/>
      <c r="L22" s="47"/>
    </row>
    <row r="23" s="7" customFormat="1" ht="70" customHeight="1" spans="1:12">
      <c r="A23" s="48" t="s">
        <v>30</v>
      </c>
      <c r="B23" s="49" t="s">
        <v>45</v>
      </c>
      <c r="C23" s="50" t="s">
        <v>32</v>
      </c>
      <c r="D23" s="51" t="s">
        <v>46</v>
      </c>
      <c r="E23" s="41"/>
      <c r="F23" s="42">
        <f>SUM(F22:F22)</f>
        <v>17000</v>
      </c>
      <c r="G23" s="43">
        <f t="shared" si="0"/>
        <v>850</v>
      </c>
      <c r="H23" s="43">
        <f t="shared" si="1"/>
        <v>17850</v>
      </c>
      <c r="I23" s="59"/>
      <c r="J23" s="47"/>
      <c r="K23" s="47"/>
      <c r="L23" s="47"/>
    </row>
    <row r="24" s="5" customFormat="1" spans="1:12">
      <c r="A24" s="52" t="s">
        <v>47</v>
      </c>
      <c r="B24" s="53"/>
      <c r="C24" s="50"/>
      <c r="D24" s="51"/>
      <c r="E24" s="53"/>
      <c r="F24" s="50">
        <f>SUM(F8:F23)</f>
        <v>128000</v>
      </c>
      <c r="G24" s="43">
        <f t="shared" si="0"/>
        <v>6400</v>
      </c>
      <c r="H24" s="43">
        <f t="shared" si="1"/>
        <v>134400</v>
      </c>
      <c r="I24" s="60"/>
      <c r="J24" s="60"/>
      <c r="K24" s="60"/>
      <c r="L24" s="60"/>
    </row>
  </sheetData>
  <mergeCells count="17">
    <mergeCell ref="A1:L1"/>
    <mergeCell ref="A2:L2"/>
    <mergeCell ref="E3:F3"/>
    <mergeCell ref="E4:F4"/>
    <mergeCell ref="G4:L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opLeftCell="A6" workbookViewId="0">
      <selection activeCell="A22" sqref="A22"/>
    </sheetView>
  </sheetViews>
  <sheetFormatPr defaultColWidth="9" defaultRowHeight="25" customHeight="1" outlineLevelCol="3"/>
  <cols>
    <col min="1" max="1" width="60.1083333333333" customWidth="1"/>
    <col min="2" max="2" width="16.0666666666667" customWidth="1"/>
    <col min="3" max="3" width="19.4583333333333" customWidth="1"/>
    <col min="4" max="4" width="25.7083333333333" customWidth="1"/>
  </cols>
  <sheetData>
    <row r="1" customFormat="1" customHeight="1" spans="2:4">
      <c r="B1" s="1"/>
      <c r="C1" s="1"/>
      <c r="D1" s="1"/>
    </row>
    <row r="2" customFormat="1" customHeight="1" spans="2:4">
      <c r="B2" s="1"/>
      <c r="C2" s="1"/>
      <c r="D2" s="1"/>
    </row>
    <row r="3" customFormat="1" ht="54" customHeight="1" spans="1:4">
      <c r="A3" s="2" t="s">
        <v>48</v>
      </c>
      <c r="B3" s="1"/>
      <c r="C3" s="1"/>
      <c r="D3" s="1"/>
    </row>
    <row r="4" customFormat="1" ht="54" customHeight="1" spans="1:4">
      <c r="A4" s="3" t="s">
        <v>49</v>
      </c>
      <c r="B4" s="1"/>
      <c r="C4" s="1"/>
      <c r="D4" s="1"/>
    </row>
    <row r="5" customFormat="1" ht="54" customHeight="1" spans="1:4">
      <c r="A5" s="3" t="s">
        <v>50</v>
      </c>
      <c r="B5" s="1"/>
      <c r="C5" s="1"/>
      <c r="D5" s="1"/>
    </row>
    <row r="6" customFormat="1" ht="54" customHeight="1" spans="1:4">
      <c r="A6" s="3" t="s">
        <v>51</v>
      </c>
      <c r="B6" s="1"/>
      <c r="C6" s="1"/>
      <c r="D6" s="1"/>
    </row>
    <row r="7" customFormat="1" ht="54" customHeight="1" spans="1:4">
      <c r="A7" s="3" t="s">
        <v>52</v>
      </c>
      <c r="B7" s="1"/>
      <c r="C7" s="1"/>
      <c r="D7" s="1"/>
    </row>
    <row r="8" customFormat="1" ht="54" customHeight="1" spans="1:4">
      <c r="A8" s="3" t="s">
        <v>53</v>
      </c>
      <c r="B8" s="1"/>
      <c r="C8" s="1"/>
      <c r="D8" s="1"/>
    </row>
    <row r="9" customFormat="1" ht="54" customHeight="1" spans="1:4">
      <c r="A9" s="3" t="s">
        <v>54</v>
      </c>
      <c r="B9" s="1"/>
      <c r="C9" s="1"/>
      <c r="D9" s="1"/>
    </row>
    <row r="10" customFormat="1" customHeight="1" spans="2:4">
      <c r="B10" s="1"/>
      <c r="C10" s="1"/>
      <c r="D10" s="1"/>
    </row>
    <row r="11" customFormat="1" customHeight="1" spans="2:4">
      <c r="B11" s="1"/>
      <c r="C11" s="1"/>
      <c r="D11" s="1"/>
    </row>
    <row r="12" customFormat="1" customHeight="1" spans="1:4">
      <c r="A12" s="61" t="s">
        <v>55</v>
      </c>
      <c r="B12" s="1"/>
      <c r="C12" s="1"/>
      <c r="D12" s="1"/>
    </row>
    <row r="13" customFormat="1" customHeight="1" spans="1:4">
      <c r="A13" s="61" t="s">
        <v>56</v>
      </c>
      <c r="B13" s="1"/>
      <c r="C13" s="1"/>
      <c r="D13" s="1"/>
    </row>
    <row r="14" customFormat="1" customHeight="1" spans="1:4">
      <c r="A14" s="61" t="s">
        <v>57</v>
      </c>
      <c r="B14" s="1"/>
      <c r="C14" s="1"/>
      <c r="D14" s="1"/>
    </row>
    <row r="15" customFormat="1" customHeight="1" spans="1:4">
      <c r="A15" s="61" t="s">
        <v>58</v>
      </c>
      <c r="B15" s="1"/>
      <c r="C15" s="1"/>
      <c r="D15" s="1"/>
    </row>
    <row r="16" customFormat="1" customHeight="1" spans="1:4">
      <c r="A16" s="61" t="s">
        <v>59</v>
      </c>
      <c r="B16" s="1"/>
      <c r="C16" s="1"/>
      <c r="D16" s="1"/>
    </row>
    <row r="17" customFormat="1" customHeight="1" spans="1:4">
      <c r="A17" s="61" t="s">
        <v>60</v>
      </c>
      <c r="B17" s="1"/>
      <c r="C17" s="1"/>
      <c r="D17" s="1"/>
    </row>
    <row r="18" customFormat="1" customHeight="1" spans="1:4">
      <c r="A18" s="61" t="s">
        <v>61</v>
      </c>
      <c r="B18" s="1"/>
      <c r="C18" s="1"/>
      <c r="D18" s="1"/>
    </row>
    <row r="19" customFormat="1" customHeight="1" spans="1:4">
      <c r="A19" s="61" t="s">
        <v>62</v>
      </c>
      <c r="B19" s="1"/>
      <c r="C19" s="1"/>
      <c r="D19" s="1"/>
    </row>
    <row r="20" customFormat="1" customHeight="1" spans="1:4">
      <c r="A20" s="61" t="s">
        <v>63</v>
      </c>
      <c r="B20" s="1"/>
      <c r="C20" s="1"/>
      <c r="D20" s="1"/>
    </row>
    <row r="21" customFormat="1" customHeight="1" spans="1:4">
      <c r="A21" s="61" t="s">
        <v>64</v>
      </c>
      <c r="B21" s="1"/>
      <c r="C21" s="1"/>
      <c r="D21" s="1"/>
    </row>
    <row r="22" customFormat="1" customHeight="1" spans="2:4">
      <c r="B22" s="1"/>
      <c r="C22" s="1"/>
      <c r="D22" s="1"/>
    </row>
    <row r="23" customFormat="1" customHeight="1" spans="2:4">
      <c r="B23" s="1"/>
      <c r="C23" s="1"/>
      <c r="D23" s="1"/>
    </row>
    <row r="24" customFormat="1" customHeight="1" spans="2:4">
      <c r="B24" s="1"/>
      <c r="C24" s="1"/>
      <c r="D24" s="1"/>
    </row>
    <row r="25" customFormat="1" customHeight="1" spans="2:4">
      <c r="B25" s="1"/>
      <c r="C25" s="1"/>
      <c r="D25" s="1"/>
    </row>
    <row r="26" customFormat="1" customHeight="1" spans="2:4">
      <c r="B26" s="1"/>
      <c r="C26" s="1"/>
      <c r="D26" s="1"/>
    </row>
    <row r="27" customFormat="1" customHeight="1" spans="2:4">
      <c r="B27" s="1"/>
      <c r="C27" s="1"/>
      <c r="D27" s="1"/>
    </row>
    <row r="30" customFormat="1" customHeight="1" spans="2:4">
      <c r="B30" s="1"/>
      <c r="C30" s="1"/>
      <c r="D30" s="1"/>
    </row>
    <row r="31" customFormat="1" customHeight="1" spans="2:4">
      <c r="B31" s="1"/>
      <c r="C31" s="1"/>
      <c r="D31" s="1"/>
    </row>
    <row r="32" customFormat="1" customHeight="1" spans="2:4">
      <c r="B32" s="1"/>
      <c r="C32" s="1"/>
      <c r="D32" s="1"/>
    </row>
    <row r="33" customFormat="1" customHeight="1" spans="2:4">
      <c r="B33" s="1"/>
      <c r="C33" s="1"/>
      <c r="D33" s="1"/>
    </row>
    <row r="34" customFormat="1" customHeight="1" spans="2:4">
      <c r="B34" s="1"/>
      <c r="C34" s="1"/>
      <c r="D34" s="1"/>
    </row>
    <row r="35" customFormat="1" customHeight="1" spans="2:4">
      <c r="B35" s="1"/>
      <c r="C35" s="1"/>
      <c r="D35" s="1"/>
    </row>
    <row r="36" customFormat="1" customHeight="1" spans="2:4">
      <c r="B36" s="1"/>
      <c r="C36" s="1"/>
      <c r="D36" s="1"/>
    </row>
    <row r="40" customFormat="1" customHeight="1" spans="2:4">
      <c r="B40" s="1"/>
      <c r="C40" s="1"/>
      <c r="D40" s="1"/>
    </row>
    <row r="41" customFormat="1" customHeight="1" spans="2:4">
      <c r="B41" s="1"/>
      <c r="C41" s="1"/>
      <c r="D41" s="1"/>
    </row>
    <row r="42" customFormat="1" customHeight="1" spans="2:4">
      <c r="B42" s="1"/>
      <c r="C42" s="1"/>
      <c r="D42" s="1"/>
    </row>
    <row r="43" customFormat="1" customHeight="1" spans="2:4">
      <c r="B43" s="1"/>
      <c r="C43" s="1"/>
      <c r="D43" s="1"/>
    </row>
    <row r="44" customFormat="1" customHeight="1" spans="2:4">
      <c r="B44" s="1"/>
      <c r="C44" s="1"/>
      <c r="D44" s="1"/>
    </row>
    <row r="45" customFormat="1" customHeight="1" spans="2:4">
      <c r="B45" s="1"/>
      <c r="C45" s="1"/>
      <c r="D45" s="1"/>
    </row>
    <row r="46" customFormat="1" customHeight="1" spans="2:4">
      <c r="B46" s="1"/>
      <c r="C46" s="1"/>
      <c r="D46" s="1"/>
    </row>
    <row r="51" customFormat="1" customHeight="1" spans="2:4">
      <c r="B51" s="4"/>
      <c r="C51" s="4"/>
      <c r="D51" s="4"/>
    </row>
    <row r="52" customFormat="1" customHeight="1" spans="2:4">
      <c r="B52" s="5"/>
      <c r="C52" s="5"/>
      <c r="D52" s="5"/>
    </row>
    <row r="53" customFormat="1" customHeight="1" spans="2:4">
      <c r="B53" s="5"/>
      <c r="C53" s="5"/>
      <c r="D53" s="5"/>
    </row>
    <row r="54" customFormat="1" customHeight="1" spans="2:4">
      <c r="B54" s="5"/>
      <c r="C54" s="5"/>
      <c r="D54" s="5"/>
    </row>
    <row r="55" customFormat="1" customHeight="1" spans="2:4">
      <c r="B55" s="6"/>
      <c r="C55" s="6"/>
      <c r="D55" s="5"/>
    </row>
    <row r="56" customFormat="1" customHeight="1" spans="2:4">
      <c r="B56" s="6"/>
      <c r="C56" s="6"/>
      <c r="D56" s="5"/>
    </row>
    <row r="57" customFormat="1" customHeight="1" spans="2:4">
      <c r="B57" s="6"/>
      <c r="C57" s="6"/>
      <c r="D57" s="5"/>
    </row>
  </sheetData>
  <mergeCells count="29">
    <mergeCell ref="B1:D1"/>
    <mergeCell ref="B11:D11"/>
    <mergeCell ref="B12:D12"/>
    <mergeCell ref="B13:D13"/>
    <mergeCell ref="B14:D14"/>
    <mergeCell ref="B15:D15"/>
    <mergeCell ref="B17:D17"/>
    <mergeCell ref="B19:D19"/>
    <mergeCell ref="B30:D30"/>
    <mergeCell ref="B31:D31"/>
    <mergeCell ref="B32:D32"/>
    <mergeCell ref="B33:D33"/>
    <mergeCell ref="B34:D34"/>
    <mergeCell ref="B35:D35"/>
    <mergeCell ref="B36:D36"/>
    <mergeCell ref="B40:D40"/>
    <mergeCell ref="B41:D41"/>
    <mergeCell ref="B42:D42"/>
    <mergeCell ref="B43:D43"/>
    <mergeCell ref="B44:D44"/>
    <mergeCell ref="B45:D45"/>
    <mergeCell ref="B46:D46"/>
    <mergeCell ref="B51:D51"/>
    <mergeCell ref="B52:C52"/>
    <mergeCell ref="B53:D53"/>
    <mergeCell ref="B54:D54"/>
    <mergeCell ref="B55:C55"/>
    <mergeCell ref="B56:C56"/>
    <mergeCell ref="B57:C5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2025-03-27T09:53:03Z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B4914D3EFA20489BAF573E2EC8B3337A_12</vt:lpwstr>
  </property>
</Properties>
</file>