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<sst xmlns="http://schemas.openxmlformats.org/spreadsheetml/2006/main" count="83" uniqueCount="68">
  <si>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</si>
  <si>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</si>
  <si>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</si>
  <si>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</si>
  <si>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SF3168930604434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</si>
  <si>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</si>
  <si>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</si>
  <si>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</si>
  <si>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</si>
  <si>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</si>
  <si>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</si>
  <si>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</si>
  <si>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</si>
  <si>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</si>
  <si>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</si>
  <si>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</si>
  <si>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</si>
  <si>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</si>
  <si>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</si>
  <si>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</si>
  <si>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</si>
  <si>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</si>
  <si>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</si>
  <si>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</si>
  <si>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</si>
  <si>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</si>
  <si>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</si>
  <si>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</si>
  <si>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</si>
  <si>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</si>
  <si>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</si>
  <si>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3972-714</t>
  </si>
  <si>
    <t>250</t>
  </si>
  <si>
    <t>XS</t>
  </si>
  <si>
    <t>1/1</t>
  </si>
  <si>
    <t>2.6</t>
  </si>
  <si>
    <t>3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</si>
  <si>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</si>
  <si>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</si>
  <si>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</si>
  <si>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</si>
  <si>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</si>
  <si>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</si>
  <si>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</si>
  <si>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</si>
  <si>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</si>
  <si>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</si>
  <si>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</si>
  <si>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</si>
  <si>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</si>
  <si>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</si>
  <si>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</si>
  <si>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</si>
  <si>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</si>
  <si>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1/2</t>
  </si>
  <si>
    <t>SIZE/qty (尺码/数量)</t>
  </si>
  <si>
    <t>Carton Dimension（箱规）</t>
  </si>
  <si>
    <t>Country of Origin：</t>
  </si>
  <si>
    <t>Gross Weight（毛重）</t>
  </si>
  <si>
    <t>3kg</t>
  </si>
  <si>
    <t>Made In China</t>
  </si>
  <si>
    <t>Net Weight（净重）</t>
  </si>
  <si>
    <t>2.6kg</t>
  </si>
  <si>
    <t>Remark（备注）</t>
  </si>
  <si>
    <t>03972714250019</t>
  </si>
  <si>
    <t>03972714250026</t>
  </si>
  <si>
    <t>03972714250033</t>
  </si>
  <si>
    <t>03972714250040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</si>
</sst>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161925</xdr:rowOff>
    </xdr:from>
    <xdr:to>
      <xdr:col>7</xdr:col>
      <xdr:colOff>600710</xdr:colOff>
      <xdr:row>4</xdr:row>
      <xdr:rowOff>222885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28675"/>
          <a:ext cx="1191260" cy="584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686175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33775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304800</xdr:rowOff>
    </xdr:from>
    <xdr:to>
      <xdr:col>1</xdr:col>
      <xdr:colOff>1496060</xdr:colOff>
      <xdr:row>6</xdr:row>
      <xdr:rowOff>1200785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457575"/>
          <a:ext cx="1276985" cy="895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700</v>
      </c>
      <c r="G8" s="54">
        <f>F8*0.05</f>
        <v>35</v>
      </c>
      <c r="H8" s="54">
        <f>F8+G8</f>
        <v>735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55"/>
      <c r="B9" s="50"/>
      <c r="C9" s="51"/>
      <c r="D9" s="52"/>
      <c r="E9" s="53" t="s">
        <v>38</v>
      </c>
      <c r="F9" s="54">
        <v>1000</v>
      </c>
      <c r="G9" s="54">
        <f t="shared" ref="G9:G16" si="0">F9*0.05</f>
        <v>50</v>
      </c>
      <c r="H9" s="54">
        <f t="shared" ref="H9:H16" si="1">F9+G9</f>
        <v>1050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5"/>
      <c r="B10" s="50"/>
      <c r="C10" s="51"/>
      <c r="D10" s="52"/>
      <c r="E10" s="53" t="s">
        <v>39</v>
      </c>
      <c r="F10" s="54">
        <v>650</v>
      </c>
      <c r="G10" s="54">
        <f t="shared" si="0"/>
        <v>32.5</v>
      </c>
      <c r="H10" s="54">
        <f t="shared" si="1"/>
        <v>682.5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5"/>
      <c r="B11" s="50"/>
      <c r="C11" s="51"/>
      <c r="D11" s="52"/>
      <c r="E11" s="53" t="s">
        <v>40</v>
      </c>
      <c r="F11" s="54">
        <v>450</v>
      </c>
      <c r="G11" s="54">
        <f t="shared" si="0"/>
        <v>22.5</v>
      </c>
      <c r="H11" s="54">
        <f t="shared" si="1"/>
        <v>472.5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8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2800</v>
      </c>
      <c r="G12" s="54">
        <f t="shared" si="0"/>
        <v>140</v>
      </c>
      <c r="H12" s="54">
        <f t="shared" si="1"/>
        <v>2940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8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2800</v>
      </c>
      <c r="G13" s="54">
        <f t="shared" si="0"/>
        <v>140</v>
      </c>
      <c r="H13" s="54">
        <f t="shared" si="1"/>
        <v>2940</v>
      </c>
      <c r="I13" s="66"/>
      <c r="J13" s="67"/>
      <c r="K13" s="67"/>
      <c r="L13" s="67"/>
    </row>
    <row r="14" s="19" customFormat="1" ht="30" spans="1:12">
      <c r="A14" s="8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2800</v>
      </c>
      <c r="G14" s="54">
        <f t="shared" si="0"/>
        <v>140</v>
      </c>
      <c r="H14" s="54">
        <f t="shared" si="1"/>
        <v>2940</v>
      </c>
      <c r="I14" s="66"/>
      <c r="J14" s="67"/>
      <c r="K14" s="67"/>
      <c r="L14" s="67"/>
    </row>
    <row r="15" s="19" customFormat="1" ht="30" spans="1:12">
      <c r="A15" s="8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SUM(F13:F13)</f>
        <v>2800</v>
      </c>
      <c r="G15" s="54">
        <f t="shared" si="0"/>
        <v>140</v>
      </c>
      <c r="H15" s="54">
        <f t="shared" si="1"/>
        <v>2940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14000</v>
      </c>
      <c r="G16" s="54">
        <f t="shared" si="0"/>
        <v>700</v>
      </c>
      <c r="H16" s="54">
        <f t="shared" si="1"/>
        <v>14700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9" sqref="A19"/>
    </sheetView>
  </sheetViews>
  <sheetFormatPr defaultColWidth="9" defaultRowHeight="13.5" outlineLevelCol="2"/>
  <cols>
    <col min="1" max="1" width="25.875" customWidth="1"/>
    <col min="2" max="2" width="20.5" customWidth="1"/>
    <col min="3" max="3" width="27.5" customWidth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4.2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5" spans="1:1">
      <c r="A15" s="70" t="s">
        <v>64</v>
      </c>
    </row>
    <row r="16" spans="1:1">
      <c r="A16" s="70" t="s">
        <v>65</v>
      </c>
    </row>
    <row r="17" spans="1:1">
      <c r="A17" s="70" t="s">
        <v>66</v>
      </c>
    </row>
    <row r="18" spans="1:1">
      <c r="A18" s="70" t="s">
        <v>67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2025-03-27T09:41:19Z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3B5E466CB1204D7AA2EAE55F9F2E87C2_12</vt:lpwstr>
  </property>
</Properties>
</file>