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<sst xmlns="http://schemas.openxmlformats.org/spreadsheetml/2006/main" count="108" uniqueCount="73">
  <si>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</si>
  <si>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</si>
  <si>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</si>
  <si>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</si>
  <si>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SF3168930604434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</si>
  <si>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</si>
  <si>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</si>
  <si>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</si>
  <si>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</si>
  <si>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</si>
  <si>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</si>
  <si>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</si>
  <si>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</si>
  <si>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</si>
  <si>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</si>
  <si>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</si>
  <si>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</si>
  <si>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</si>
  <si>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</si>
  <si>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</si>
  <si>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</si>
  <si>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</si>
  <si>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</si>
  <si>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</si>
  <si>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</si>
  <si>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</si>
  <si>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</si>
  <si>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</si>
  <si>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</si>
  <si>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23377-01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</si>
  <si>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</si>
  <si>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3972-714</t>
  </si>
  <si>
    <t>742</t>
  </si>
  <si>
    <t>XS</t>
  </si>
  <si>
    <t>1/2</t>
  </si>
  <si>
    <t>22.6</t>
  </si>
  <si>
    <t>23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</si>
  <si>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</si>
  <si>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</si>
  <si>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</si>
  <si>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</si>
  <si>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</si>
  <si>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</si>
  <si>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</si>
  <si>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t>2/2</t>
  </si>
  <si>
    <t>15.2</t>
  </si>
  <si>
    <t>15.6</t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</si>
  <si>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</si>
  <si>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</si>
  <si>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</si>
  <si>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</si>
  <si>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</si>
  <si>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</si>
  <si>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</si>
  <si>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</si>
  <si>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</si>
  <si>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</si>
  <si>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</si>
  <si>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</si>
  <si>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</si>
  <si>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</si>
  <si>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23kg</t>
  </si>
  <si>
    <t>Made In China</t>
  </si>
  <si>
    <t>Net Weight（净重）</t>
  </si>
  <si>
    <t>22.6kg</t>
  </si>
  <si>
    <t>Remark（备注）</t>
  </si>
  <si>
    <t xml:space="preserve">RECYCLE COMPONENT LABEL
</t>
  </si>
  <si>
    <t>15.6kg</t>
  </si>
  <si>
    <t>15.2kg</t>
  </si>
  <si>
    <t>03972714742019</t>
  </si>
  <si>
    <t>03972714742026</t>
  </si>
  <si>
    <t>03972714742033</t>
  </si>
  <si>
    <t>03972714742040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</si>
</sst>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95250</xdr:colOff>
      <xdr:row>2</xdr:row>
      <xdr:rowOff>161925</xdr:rowOff>
    </xdr:from>
    <xdr:to>
      <xdr:col>7</xdr:col>
      <xdr:colOff>600710</xdr:colOff>
      <xdr:row>4</xdr:row>
      <xdr:rowOff>222885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15025" y="828675"/>
          <a:ext cx="1191260" cy="584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123825</xdr:colOff>
      <xdr:row>6</xdr:row>
      <xdr:rowOff>171450</xdr:rowOff>
    </xdr:from>
    <xdr:to>
      <xdr:col>1</xdr:col>
      <xdr:colOff>1419225</xdr:colOff>
      <xdr:row>6</xdr:row>
      <xdr:rowOff>1343660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343275"/>
          <a:ext cx="1295400" cy="1172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200023</xdr:colOff>
      <xdr:row>13</xdr:row>
      <xdr:rowOff>76200</xdr:rowOff>
    </xdr:from>
    <xdr:to>
      <xdr:col>0</xdr:col>
      <xdr:colOff>1829433</xdr:colOff>
      <xdr:row>13</xdr:row>
      <xdr:rowOff>523875</xdr:rowOff>
    </xdr:to>
    <xdr:pic>
      <xdr:nvPicPr>
        <xdr:cNvPr id="7" name="图片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588645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14</xdr:row>
      <xdr:rowOff>133350</xdr:rowOff>
    </xdr:from>
    <xdr:to>
      <xdr:col>2</xdr:col>
      <xdr:colOff>1562100</xdr:colOff>
      <xdr:row>15</xdr:row>
      <xdr:rowOff>82550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665480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1762760</xdr:colOff>
      <xdr:row>17</xdr:row>
      <xdr:rowOff>231775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702945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419100</xdr:colOff>
      <xdr:row>19</xdr:row>
      <xdr:rowOff>342900</xdr:rowOff>
    </xdr:from>
    <xdr:to>
      <xdr:col>1</xdr:col>
      <xdr:colOff>1028700</xdr:colOff>
      <xdr:row>19</xdr:row>
      <xdr:rowOff>1076325</xdr:rowOff>
    </xdr:to>
    <xdr:pic>
      <xdr:nvPicPr>
        <xdr:cNvPr id="11" name="图片 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81250" y="9324975"/>
          <a:ext cx="609600" cy="7334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8" sqref="G8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45743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10560</v>
      </c>
      <c r="G8" s="54">
        <f>F8*0.05</f>
        <v>528</v>
      </c>
      <c r="H8" s="54">
        <f>F8+G8</f>
        <v>11088</v>
      </c>
      <c r="I8" s="63" t="s">
        <v>34</v>
      </c>
      <c r="J8" s="52" t="s">
        <v>35</v>
      </c>
      <c r="K8" s="52" t="s">
        <v>36</v>
      </c>
      <c r="L8" s="52" t="s">
        <v>37</v>
      </c>
      <c r="M8" s="64"/>
      <c r="N8" s="64"/>
      <c r="O8" s="64"/>
      <c r="P8" s="64"/>
      <c r="Q8" s="65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15286</v>
      </c>
      <c r="G9" s="54">
        <f t="shared" ref="G9:G16" si="0">F9*0.05</f>
        <v>764.3</v>
      </c>
      <c r="H9" s="54">
        <f t="shared" ref="H9:H16" si="1">F9+G9</f>
        <v>16050.3</v>
      </c>
      <c r="I9" s="63"/>
      <c r="J9" s="52"/>
      <c r="K9" s="52"/>
      <c r="L9" s="52"/>
      <c r="M9" s="64"/>
      <c r="N9" s="64"/>
      <c r="O9" s="64"/>
      <c r="P9" s="64"/>
      <c r="Q9" s="65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9762</v>
      </c>
      <c r="G10" s="54">
        <f t="shared" si="0"/>
        <v>488.1</v>
      </c>
      <c r="H10" s="54">
        <f t="shared" si="1"/>
        <v>10250.1</v>
      </c>
      <c r="I10" s="63"/>
      <c r="J10" s="52"/>
      <c r="K10" s="52"/>
      <c r="L10" s="52"/>
      <c r="M10" s="64"/>
      <c r="N10" s="64"/>
      <c r="O10" s="64"/>
      <c r="P10" s="64"/>
      <c r="Q10" s="65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4402</v>
      </c>
      <c r="G11" s="54">
        <f t="shared" si="0"/>
        <v>220.1</v>
      </c>
      <c r="H11" s="54">
        <f t="shared" si="1"/>
        <v>4622.1</v>
      </c>
      <c r="I11" s="63"/>
      <c r="J11" s="52"/>
      <c r="K11" s="52"/>
      <c r="L11" s="52"/>
      <c r="M11" s="64"/>
      <c r="N11" s="64"/>
      <c r="O11" s="64"/>
      <c r="P11" s="64"/>
      <c r="Q11" s="65"/>
    </row>
    <row r="12" s="19" customFormat="1" ht="30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40010</v>
      </c>
      <c r="G12" s="54">
        <f t="shared" si="0"/>
        <v>2000.5</v>
      </c>
      <c r="H12" s="54">
        <f t="shared" si="1"/>
        <v>42010.5</v>
      </c>
      <c r="I12" s="63"/>
      <c r="J12" s="52"/>
      <c r="K12" s="52"/>
      <c r="L12" s="52"/>
      <c r="M12" s="65"/>
      <c r="N12" s="64"/>
      <c r="O12" s="65"/>
      <c r="P12" s="64"/>
      <c r="Q12" s="65"/>
    </row>
    <row r="13" s="19" customFormat="1" ht="30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40010</v>
      </c>
      <c r="G13" s="54">
        <f t="shared" si="0"/>
        <v>2000.5</v>
      </c>
      <c r="H13" s="54">
        <f t="shared" si="1"/>
        <v>42010.5</v>
      </c>
      <c r="I13" s="63"/>
      <c r="J13" s="52"/>
      <c r="K13" s="52"/>
      <c r="L13" s="52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40010</v>
      </c>
      <c r="G14" s="54">
        <f t="shared" si="0"/>
        <v>2000.5</v>
      </c>
      <c r="H14" s="54">
        <f t="shared" si="1"/>
        <v>42010.5</v>
      </c>
      <c r="I14" s="63" t="s">
        <v>44</v>
      </c>
      <c r="J14" s="52" t="s">
        <v>45</v>
      </c>
      <c r="K14" s="52" t="s">
        <v>46</v>
      </c>
      <c r="L14" s="52" t="s">
        <v>37</v>
      </c>
    </row>
    <row r="15" s="19" customFormat="1" ht="30" spans="1:12">
      <c r="A15" s="55" t="s">
        <v>29</v>
      </c>
      <c r="B15" s="50" t="s">
        <v>47</v>
      </c>
      <c r="C15" s="51" t="s">
        <v>31</v>
      </c>
      <c r="D15" s="52" t="s">
        <v>32</v>
      </c>
      <c r="E15" s="56"/>
      <c r="F15" s="57">
        <f>SUM(F13:F13)</f>
        <v>40010</v>
      </c>
      <c r="G15" s="54">
        <f t="shared" si="0"/>
        <v>2000.5</v>
      </c>
      <c r="H15" s="54">
        <f t="shared" si="1"/>
        <v>42010.5</v>
      </c>
      <c r="I15" s="66"/>
      <c r="J15" s="67"/>
      <c r="K15" s="67"/>
      <c r="L15" s="67"/>
    </row>
    <row r="16" s="19" customFormat="1" ht="15" spans="1:12">
      <c r="A16" s="58" t="s">
        <v>48</v>
      </c>
      <c r="B16" s="10"/>
      <c r="C16" s="10"/>
      <c r="D16" s="52"/>
      <c r="E16" s="10"/>
      <c r="F16" s="51">
        <f>SUM(F8:F15)</f>
        <v>200050</v>
      </c>
      <c r="G16" s="54">
        <f t="shared" si="0"/>
        <v>10002.5</v>
      </c>
      <c r="H16" s="54">
        <f t="shared" si="1"/>
        <v>210052.5</v>
      </c>
      <c r="I16" s="68"/>
      <c r="J16" s="68"/>
      <c r="K16" s="68"/>
      <c r="L16" s="68"/>
    </row>
  </sheetData>
  <mergeCells count="16">
    <mergeCell ref="A1:L1"/>
    <mergeCell ref="A2:L2"/>
    <mergeCell ref="E3:F3"/>
    <mergeCell ref="E4:F4"/>
    <mergeCell ref="A8:A11"/>
    <mergeCell ref="B8:B11"/>
    <mergeCell ref="C8:C11"/>
    <mergeCell ref="D8:D11"/>
    <mergeCell ref="I8:I13"/>
    <mergeCell ref="I14:I15"/>
    <mergeCell ref="J8:J13"/>
    <mergeCell ref="J14:J15"/>
    <mergeCell ref="K8:K13"/>
    <mergeCell ref="K14:K15"/>
    <mergeCell ref="L8:L13"/>
    <mergeCell ref="L14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topLeftCell="A14" workbookViewId="0">
      <selection activeCell="A31" sqref="A3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15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34</v>
      </c>
    </row>
    <row r="7" s="1" customFormat="1" ht="123" customHeight="1" spans="1:3">
      <c r="A7" s="5" t="s">
        <v>57</v>
      </c>
      <c r="B7" s="13"/>
      <c r="C7" s="14"/>
    </row>
    <row r="8" s="1" customFormat="1" ht="14.25" spans="1:3">
      <c r="A8" s="5" t="s">
        <v>58</v>
      </c>
      <c r="B8" s="15" t="s">
        <v>37</v>
      </c>
      <c r="C8" s="16" t="s">
        <v>59</v>
      </c>
    </row>
    <row r="9" s="1" customFormat="1" ht="14.25" spans="1:3">
      <c r="A9" s="5" t="s">
        <v>60</v>
      </c>
      <c r="B9" s="17" t="s">
        <v>61</v>
      </c>
      <c r="C9" s="9" t="s">
        <v>62</v>
      </c>
    </row>
    <row r="10" s="1" customFormat="1" ht="14.25" spans="1:3">
      <c r="A10" s="5" t="s">
        <v>63</v>
      </c>
      <c r="B10" s="17" t="s">
        <v>64</v>
      </c>
      <c r="C10" s="9"/>
    </row>
    <row r="11" s="1" customFormat="1" ht="14.25" spans="1:3">
      <c r="A11" s="5" t="s">
        <v>65</v>
      </c>
      <c r="B11" s="17"/>
      <c r="C11" s="18"/>
    </row>
    <row r="13" ht="14.25"/>
    <row r="14" s="1" customFormat="1" ht="56" customHeight="1" spans="1:3">
      <c r="A14" s="2"/>
      <c r="B14" s="3"/>
      <c r="C14" s="4"/>
    </row>
    <row r="15" s="1" customFormat="1" ht="40" customHeight="1" spans="1:3">
      <c r="A15" s="5" t="s">
        <v>49</v>
      </c>
      <c r="B15" s="6"/>
      <c r="C15" s="7"/>
    </row>
    <row r="16" s="1" customFormat="1" ht="15.75" spans="1:3">
      <c r="A16" s="5" t="s">
        <v>50</v>
      </c>
      <c r="B16" s="8" t="s">
        <v>29</v>
      </c>
      <c r="C16" s="9"/>
    </row>
    <row r="17" s="1" customFormat="1" ht="15.75" spans="1:3">
      <c r="A17" s="5" t="s">
        <v>51</v>
      </c>
      <c r="B17" s="10" t="s">
        <v>31</v>
      </c>
      <c r="C17" s="9"/>
    </row>
    <row r="18" s="1" customFormat="1" ht="108" customHeight="1" spans="1:3">
      <c r="A18" s="5" t="s">
        <v>52</v>
      </c>
      <c r="B18" s="11" t="s">
        <v>66</v>
      </c>
      <c r="C18" s="12" t="s">
        <v>54</v>
      </c>
    </row>
    <row r="19" s="1" customFormat="1" ht="14.25" spans="1:3">
      <c r="A19" s="5" t="s">
        <v>55</v>
      </c>
      <c r="B19" s="13" t="s">
        <v>56</v>
      </c>
      <c r="C19" s="14" t="s">
        <v>44</v>
      </c>
    </row>
    <row r="20" s="1" customFormat="1" ht="123" customHeight="1" spans="1:3">
      <c r="A20" s="5" t="s">
        <v>57</v>
      </c>
      <c r="B20" s="13"/>
      <c r="C20" s="14"/>
    </row>
    <row r="21" s="1" customFormat="1" ht="14.25" spans="1:3">
      <c r="A21" s="5" t="s">
        <v>58</v>
      </c>
      <c r="B21" s="15" t="s">
        <v>37</v>
      </c>
      <c r="C21" s="16" t="s">
        <v>59</v>
      </c>
    </row>
    <row r="22" s="1" customFormat="1" ht="14.25" spans="1:3">
      <c r="A22" s="5" t="s">
        <v>60</v>
      </c>
      <c r="B22" s="17" t="s">
        <v>67</v>
      </c>
      <c r="C22" s="9" t="s">
        <v>62</v>
      </c>
    </row>
    <row r="23" s="1" customFormat="1" ht="14.25" spans="1:3">
      <c r="A23" s="5" t="s">
        <v>63</v>
      </c>
      <c r="B23" s="17" t="s">
        <v>68</v>
      </c>
      <c r="C23" s="9"/>
    </row>
    <row r="24" s="1" customFormat="1" ht="14.25" spans="1:3">
      <c r="A24" s="5" t="s">
        <v>65</v>
      </c>
      <c r="B24" s="17"/>
      <c r="C24" s="18"/>
    </row>
    <row r="27" spans="1:1">
      <c r="A27" s="69" t="s">
        <v>69</v>
      </c>
    </row>
    <row r="28" spans="1:1">
      <c r="A28" s="69" t="s">
        <v>70</v>
      </c>
    </row>
    <row r="29" spans="1:1">
      <c r="A29" s="69" t="s">
        <v>71</v>
      </c>
    </row>
    <row r="30" spans="1:1">
      <c r="A30" s="69" t="s">
        <v>72</v>
      </c>
    </row>
  </sheetData>
  <mergeCells count="8">
    <mergeCell ref="A1:C1"/>
    <mergeCell ref="A14:C14"/>
    <mergeCell ref="C3:C4"/>
    <mergeCell ref="C6:C7"/>
    <mergeCell ref="C9:C11"/>
    <mergeCell ref="C16:C17"/>
    <mergeCell ref="C19:C20"/>
    <mergeCell ref="C22:C24"/>
  </mergeCells>
  <pageMargins left="0.75" right="0.75" top="1" bottom="1" header="0.5" footer="0.5"/>
  <pageSetup paperSize="9" scale="78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2025-03-25T07:54:00Z</dcterms:created>
  <dcterms:modified xsi:type="dcterms:W3CDTF">2025-03-27T09:39:28Z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49745573AF65468D9D0B8F6024B6CA3D_11</vt:lpwstr>
  </property>
  <property fmtid="{D5CDD505-2E9C-101B-9397-08002B2CF9AE}" pid="3" name="KSOProductBuildVer">
    <vt:lpwstr>2052-12.1.0.20305</vt:lpwstr>
  </property>
</Properties>
</file>