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<sst xmlns="http://schemas.openxmlformats.org/spreadsheetml/2006/main" count="76" uniqueCount="52">
  <si>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</si>
  <si>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</si>
  <si>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</si>
  <si>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湖北省十堰经济技术开发区龙门大道32号柯家垭安置区B区9号楼  湖北宙子工贸有限公司15971907867杨生 中通73548351628800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</si>
  <si>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</si>
  <si>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</si>
  <si>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</si>
  <si>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</si>
  <si>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</si>
  <si>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</si>
  <si>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</si>
  <si>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</si>
  <si>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</si>
  <si>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</si>
  <si>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</si>
  <si>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</si>
  <si>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</si>
  <si>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</si>
  <si>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</si>
  <si>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</si>
  <si>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</si>
  <si>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</si>
  <si>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</si>
  <si>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</si>
  <si>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</si>
  <si>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P25030704</t>
  </si>
  <si>
    <t xml:space="preserve">21 AULTH09845                                     </t>
  </si>
  <si>
    <t xml:space="preserve">S25030379 </t>
  </si>
  <si>
    <t xml:space="preserve">E7892AX                                                                                             </t>
  </si>
  <si>
    <t>26*16*11</t>
  </si>
  <si>
    <t xml:space="preserve">E7893AX                                                                                             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</si>
  <si>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</si>
  <si>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</si>
  <si>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</si>
  <si>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</si>
  <si>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</si>
  <si>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</si>
  <si>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</si>
  <si>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WT34 - WHITE</t>
  </si>
  <si>
    <t>XS</t>
  </si>
  <si>
    <t>有价格</t>
  </si>
  <si>
    <t>1602947/1602957</t>
  </si>
  <si>
    <t>E7893AX</t>
  </si>
  <si>
    <t>S</t>
  </si>
  <si>
    <t>M</t>
  </si>
  <si>
    <t>L</t>
  </si>
  <si>
    <t>XL</t>
  </si>
  <si>
    <t>XXL</t>
  </si>
  <si>
    <t>空白吊牌</t>
  </si>
  <si>
    <t>BE723 - LT.BLUE</t>
  </si>
  <si>
    <t>1602928/1602933</t>
  </si>
  <si>
    <t>E7892AX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</si>
</sst>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 wrapText="1"/>
    </xf>
    <xf numFmtId="0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K16" sqref="K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8" t="s">
        <v>11</v>
      </c>
      <c r="J6" s="5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9" t="s">
        <v>22</v>
      </c>
      <c r="J7" s="5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408</v>
      </c>
      <c r="F8" s="30"/>
      <c r="G8" s="30">
        <v>426</v>
      </c>
      <c r="H8" s="31">
        <v>1</v>
      </c>
      <c r="I8" s="30"/>
      <c r="J8" s="27">
        <v>1.6</v>
      </c>
      <c r="K8" s="27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556</v>
      </c>
      <c r="F9" s="30"/>
      <c r="G9" s="30">
        <v>579</v>
      </c>
      <c r="H9" s="34"/>
      <c r="I9" s="30"/>
      <c r="J9" s="32"/>
      <c r="K9" s="32"/>
    </row>
    <row r="10" ht="15" spans="1:11">
      <c r="A10" s="32"/>
      <c r="B10" s="28" t="s">
        <v>31</v>
      </c>
      <c r="C10" s="33"/>
      <c r="D10" s="28" t="s">
        <v>28</v>
      </c>
      <c r="E10" s="30">
        <v>173</v>
      </c>
      <c r="F10" s="30"/>
      <c r="G10" s="30">
        <v>175</v>
      </c>
      <c r="H10" s="34"/>
      <c r="I10" s="30"/>
      <c r="J10" s="32"/>
      <c r="K10" s="32"/>
    </row>
    <row r="11" ht="15" spans="1:11">
      <c r="A11" s="35"/>
      <c r="B11" s="28" t="s">
        <v>31</v>
      </c>
      <c r="C11" s="36"/>
      <c r="D11" s="28" t="s">
        <v>30</v>
      </c>
      <c r="E11" s="30">
        <v>222</v>
      </c>
      <c r="F11" s="30"/>
      <c r="G11" s="30">
        <v>225</v>
      </c>
      <c r="H11" s="37"/>
      <c r="I11" s="30"/>
      <c r="J11" s="35"/>
      <c r="K11" s="35"/>
    </row>
    <row r="12" spans="1:11">
      <c r="A12" s="30" t="s">
        <v>32</v>
      </c>
      <c r="B12" s="38"/>
      <c r="C12" s="30"/>
      <c r="D12" s="30"/>
      <c r="E12" s="30">
        <f>SUM(E8:E11)</f>
        <v>1359</v>
      </c>
      <c r="F12" s="30"/>
      <c r="G12" s="30">
        <f>SUM(G8:G11)</f>
        <v>1405</v>
      </c>
      <c r="H12" s="39">
        <f>SUM(H8:H11)</f>
        <v>1</v>
      </c>
      <c r="I12" s="30"/>
      <c r="J12" s="30">
        <f>SUM(J8:J11)</f>
        <v>1.6</v>
      </c>
      <c r="K12" s="30"/>
    </row>
    <row r="15" spans="1:7">
      <c r="A15" s="39" t="s">
        <v>33</v>
      </c>
      <c r="B15" s="30" t="s">
        <v>34</v>
      </c>
      <c r="C15" s="40" t="s">
        <v>18</v>
      </c>
      <c r="D15" s="41" t="s">
        <v>35</v>
      </c>
      <c r="E15" s="30"/>
      <c r="F15" s="39" t="s">
        <v>36</v>
      </c>
      <c r="G15" s="30" t="s">
        <v>37</v>
      </c>
    </row>
    <row r="16" ht="15" spans="1:7">
      <c r="A16" s="42" t="s">
        <v>38</v>
      </c>
      <c r="B16" s="43" t="s">
        <v>39</v>
      </c>
      <c r="C16" s="40">
        <v>46.35</v>
      </c>
      <c r="D16" s="41">
        <f t="shared" ref="D16:D21" si="0">C16*1.03+1</f>
        <v>48.7405</v>
      </c>
      <c r="E16" s="44" t="s">
        <v>40</v>
      </c>
      <c r="F16" s="42" t="s">
        <v>41</v>
      </c>
      <c r="G16" s="44" t="s">
        <v>42</v>
      </c>
    </row>
    <row r="17" ht="15" spans="1:7">
      <c r="A17" s="45"/>
      <c r="B17" s="43" t="s">
        <v>43</v>
      </c>
      <c r="C17" s="40">
        <v>92.7</v>
      </c>
      <c r="D17" s="41">
        <f t="shared" si="0"/>
        <v>96.481</v>
      </c>
      <c r="E17" s="46"/>
      <c r="F17" s="45"/>
      <c r="G17" s="46"/>
    </row>
    <row r="18" ht="15" spans="1:7">
      <c r="A18" s="45"/>
      <c r="B18" s="43" t="s">
        <v>44</v>
      </c>
      <c r="C18" s="40">
        <v>139.05</v>
      </c>
      <c r="D18" s="41">
        <f t="shared" si="0"/>
        <v>144.2215</v>
      </c>
      <c r="E18" s="46"/>
      <c r="F18" s="45"/>
      <c r="G18" s="46"/>
    </row>
    <row r="19" ht="15" spans="1:7">
      <c r="A19" s="45"/>
      <c r="B19" s="43" t="s">
        <v>45</v>
      </c>
      <c r="C19" s="40">
        <v>139.05</v>
      </c>
      <c r="D19" s="41">
        <f t="shared" si="0"/>
        <v>144.2215</v>
      </c>
      <c r="E19" s="46"/>
      <c r="F19" s="45"/>
      <c r="G19" s="46"/>
    </row>
    <row r="20" ht="15" spans="1:7">
      <c r="A20" s="45"/>
      <c r="B20" s="43" t="s">
        <v>46</v>
      </c>
      <c r="C20" s="40">
        <v>92.7</v>
      </c>
      <c r="D20" s="41">
        <f t="shared" si="0"/>
        <v>96.481</v>
      </c>
      <c r="E20" s="46"/>
      <c r="F20" s="45"/>
      <c r="G20" s="46"/>
    </row>
    <row r="21" ht="15" spans="1:7">
      <c r="A21" s="47"/>
      <c r="B21" s="43" t="s">
        <v>47</v>
      </c>
      <c r="C21" s="40">
        <v>46.35</v>
      </c>
      <c r="D21" s="41">
        <f t="shared" si="0"/>
        <v>48.7405</v>
      </c>
      <c r="E21" s="48"/>
      <c r="F21" s="47"/>
      <c r="G21" s="48"/>
    </row>
    <row r="22" spans="1:7">
      <c r="A22" s="39" t="s">
        <v>32</v>
      </c>
      <c r="B22" s="30"/>
      <c r="C22" s="40">
        <f>SUM(C16:C21)</f>
        <v>556.2</v>
      </c>
      <c r="D22" s="41">
        <f>SUM(D16:D21)</f>
        <v>578.886</v>
      </c>
      <c r="E22" s="30"/>
      <c r="F22" s="39"/>
      <c r="G22" s="30"/>
    </row>
    <row r="23" spans="1:6">
      <c r="A23" s="1"/>
      <c r="C23" s="49"/>
      <c r="D23" s="49"/>
      <c r="F23" s="1"/>
    </row>
    <row r="24" ht="15" spans="1:7">
      <c r="A24" s="39" t="s">
        <v>48</v>
      </c>
      <c r="B24" s="30"/>
      <c r="C24" s="40">
        <v>222</v>
      </c>
      <c r="D24" s="40">
        <v>225</v>
      </c>
      <c r="E24" s="30"/>
      <c r="F24" s="50">
        <v>1602955</v>
      </c>
      <c r="G24" s="30" t="s">
        <v>42</v>
      </c>
    </row>
    <row r="25" spans="1:6">
      <c r="A25" s="1"/>
      <c r="C25" s="49"/>
      <c r="D25" s="49"/>
      <c r="F25" s="1"/>
    </row>
    <row r="26" spans="1:6">
      <c r="A26" s="1"/>
      <c r="C26" s="49"/>
      <c r="D26" s="49"/>
      <c r="F26" s="1"/>
    </row>
    <row r="27" spans="1:7">
      <c r="A27" s="39" t="s">
        <v>33</v>
      </c>
      <c r="B27" s="30" t="s">
        <v>34</v>
      </c>
      <c r="C27" s="40" t="s">
        <v>18</v>
      </c>
      <c r="D27" s="41" t="s">
        <v>35</v>
      </c>
      <c r="E27" s="30"/>
      <c r="F27" s="39" t="s">
        <v>36</v>
      </c>
      <c r="G27" s="30" t="s">
        <v>37</v>
      </c>
    </row>
    <row r="28" ht="15" spans="1:7">
      <c r="A28" s="42" t="s">
        <v>49</v>
      </c>
      <c r="B28" s="43" t="s">
        <v>39</v>
      </c>
      <c r="C28" s="40">
        <v>33.99</v>
      </c>
      <c r="D28" s="41">
        <f t="shared" ref="D28:D33" si="1">C28*1.03+1</f>
        <v>36.0097</v>
      </c>
      <c r="E28" s="51" t="s">
        <v>40</v>
      </c>
      <c r="F28" s="52" t="s">
        <v>50</v>
      </c>
      <c r="G28" s="51" t="s">
        <v>51</v>
      </c>
    </row>
    <row r="29" ht="15" spans="1:7">
      <c r="A29" s="45"/>
      <c r="B29" s="43" t="s">
        <v>43</v>
      </c>
      <c r="C29" s="40">
        <v>67.98</v>
      </c>
      <c r="D29" s="41">
        <f t="shared" si="1"/>
        <v>71.0194</v>
      </c>
      <c r="E29" s="53"/>
      <c r="F29" s="54"/>
      <c r="G29" s="53"/>
    </row>
    <row r="30" ht="15" spans="1:7">
      <c r="A30" s="45"/>
      <c r="B30" s="43" t="s">
        <v>44</v>
      </c>
      <c r="C30" s="40">
        <v>101.97</v>
      </c>
      <c r="D30" s="41">
        <f t="shared" si="1"/>
        <v>106.0291</v>
      </c>
      <c r="E30" s="53"/>
      <c r="F30" s="54"/>
      <c r="G30" s="53"/>
    </row>
    <row r="31" ht="15" spans="1:7">
      <c r="A31" s="45"/>
      <c r="B31" s="43" t="s">
        <v>45</v>
      </c>
      <c r="C31" s="40">
        <v>101.97</v>
      </c>
      <c r="D31" s="41">
        <f t="shared" si="1"/>
        <v>106.0291</v>
      </c>
      <c r="E31" s="53"/>
      <c r="F31" s="54"/>
      <c r="G31" s="53"/>
    </row>
    <row r="32" ht="15" spans="1:7">
      <c r="A32" s="45"/>
      <c r="B32" s="43" t="s">
        <v>46</v>
      </c>
      <c r="C32" s="40">
        <v>67.98</v>
      </c>
      <c r="D32" s="41">
        <f t="shared" si="1"/>
        <v>71.0194</v>
      </c>
      <c r="E32" s="53"/>
      <c r="F32" s="54"/>
      <c r="G32" s="53"/>
    </row>
    <row r="33" ht="15" spans="1:7">
      <c r="A33" s="47"/>
      <c r="B33" s="43" t="s">
        <v>47</v>
      </c>
      <c r="C33" s="40">
        <v>33.99</v>
      </c>
      <c r="D33" s="41">
        <f t="shared" si="1"/>
        <v>36.0097</v>
      </c>
      <c r="E33" s="55"/>
      <c r="F33" s="56"/>
      <c r="G33" s="55"/>
    </row>
    <row r="34" spans="1:7">
      <c r="A34" s="39" t="s">
        <v>32</v>
      </c>
      <c r="B34" s="30"/>
      <c r="C34" s="40">
        <f>SUM(C28:C33)</f>
        <v>407.88</v>
      </c>
      <c r="D34" s="41">
        <f>SUM(D28:D33)</f>
        <v>426.1164</v>
      </c>
      <c r="E34" s="30"/>
      <c r="F34" s="39"/>
      <c r="G34" s="30"/>
    </row>
    <row r="35" spans="1:6">
      <c r="A35" s="1"/>
      <c r="C35" s="49"/>
      <c r="D35" s="49"/>
      <c r="F35" s="1"/>
    </row>
    <row r="36" ht="15" spans="1:7">
      <c r="A36" s="39" t="s">
        <v>48</v>
      </c>
      <c r="B36" s="30"/>
      <c r="C36" s="40">
        <v>173</v>
      </c>
      <c r="D36" s="40">
        <v>175</v>
      </c>
      <c r="E36" s="30"/>
      <c r="F36" s="57">
        <v>1602932</v>
      </c>
      <c r="G36" s="30" t="s">
        <v>51</v>
      </c>
    </row>
  </sheetData>
  <mergeCells count="18">
    <mergeCell ref="A1:K1"/>
    <mergeCell ref="A2:D2"/>
    <mergeCell ref="E2:K2"/>
    <mergeCell ref="A8:A11"/>
    <mergeCell ref="A16:A21"/>
    <mergeCell ref="A28:A33"/>
    <mergeCell ref="C8:C11"/>
    <mergeCell ref="E16:E21"/>
    <mergeCell ref="E28:E33"/>
    <mergeCell ref="F16:F21"/>
    <mergeCell ref="F28:F33"/>
    <mergeCell ref="G16:G21"/>
    <mergeCell ref="G28:G33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2025-03-28T01:12:13Z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F63669289D1B48558361A978802F1271_13</vt:lpwstr>
  </property>
</Properties>
</file>