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<sst xmlns="http://schemas.openxmlformats.org/spreadsheetml/2006/main" count="79" uniqueCount="77">
  <si>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</si>
  <si>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</si>
  <si>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</si>
  <si>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 xml:space="preserve">浙江诸暨市大唐镇联谊路189  丰悦 张先生13588556432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</si>
  <si>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</si>
  <si>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</si>
  <si>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</si>
  <si>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</si>
  <si>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</si>
  <si>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</si>
  <si>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</si>
  <si>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</si>
  <si>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</si>
  <si>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</si>
  <si>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</si>
  <si>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</si>
  <si>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</si>
  <si>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</si>
  <si>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</si>
  <si>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</si>
  <si>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</si>
  <si>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</si>
  <si>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</si>
  <si>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</si>
  <si>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</si>
  <si>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P25030382           </t>
  </si>
  <si>
    <t xml:space="preserve">腰封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</si>
  <si>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S25030200 </t>
  </si>
  <si>
    <t>AD491-9525</t>
  </si>
  <si>
    <t>AD491-9524</t>
  </si>
  <si>
    <t xml:space="preserve">AD491-9526 </t>
  </si>
  <si>
    <t xml:space="preserve">AD491-9659 </t>
  </si>
  <si>
    <t>AD491-9560</t>
  </si>
  <si>
    <t>AD491-9562</t>
  </si>
  <si>
    <t>AD491-9561</t>
  </si>
  <si>
    <t xml:space="preserve">AD491-9633 </t>
  </si>
  <si>
    <t>AD491-9541</t>
  </si>
  <si>
    <t>AD491-9527</t>
  </si>
  <si>
    <t>AD491-9528</t>
  </si>
  <si>
    <t>AD491-9649</t>
  </si>
  <si>
    <t>AD491-9648</t>
  </si>
  <si>
    <t>AD491-9549</t>
  </si>
  <si>
    <t xml:space="preserve">AD491-9668 </t>
  </si>
  <si>
    <t xml:space="preserve">AD491-9637 </t>
  </si>
  <si>
    <t>AD491-9554</t>
  </si>
  <si>
    <t>AD491-9555</t>
  </si>
  <si>
    <t>AD491-9553</t>
  </si>
  <si>
    <t xml:space="preserve">AD491-9638 </t>
  </si>
  <si>
    <t>AD491-9552</t>
  </si>
  <si>
    <t xml:space="preserve">AD491-9254 </t>
  </si>
  <si>
    <t xml:space="preserve">AD491-9255 </t>
  </si>
  <si>
    <t>AD491-9556</t>
  </si>
  <si>
    <t>AD491-9650</t>
  </si>
  <si>
    <t>AD491-9651</t>
  </si>
  <si>
    <t>AD491-9558</t>
  </si>
  <si>
    <t>AD491-9557</t>
  </si>
  <si>
    <t>AD491-9559</t>
  </si>
  <si>
    <t>AD491-9539</t>
  </si>
  <si>
    <t>AD491-9537</t>
  </si>
  <si>
    <t xml:space="preserve">AD491-9632 </t>
  </si>
  <si>
    <t>小计</t>
  </si>
  <si>
    <t xml:space="preserve">P25030382   </t>
  </si>
  <si>
    <t>头卡</t>
  </si>
  <si>
    <t>AE491-9487</t>
  </si>
  <si>
    <t>AE491-9450</t>
  </si>
  <si>
    <t>AE491-9474</t>
  </si>
  <si>
    <t>AE491-9480</t>
  </si>
  <si>
    <t>AE491-9494</t>
  </si>
  <si>
    <t xml:space="preserve"> AE491-9460</t>
  </si>
  <si>
    <t>AE491-9478</t>
  </si>
  <si>
    <t>AE491-9459</t>
  </si>
  <si>
    <t>AE491-9475</t>
  </si>
  <si>
    <t>AE491-9183</t>
  </si>
  <si>
    <t>AE491-9481</t>
  </si>
  <si>
    <t>AE491-9490</t>
  </si>
  <si>
    <t>AE491-9479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</si>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</sst>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2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Arial"/>
      <charset val="0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Arial"/>
      <charset val="0"/>
    </font>
    <font>
      <b/>
      <sz val="11"/>
      <color indexed="8"/>
      <name val="Arial"/>
      <charset val="0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/>
    </xf>
    <xf numFmtId="3" fontId="15" fillId="2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5"/>
  <sheetViews>
    <sheetView tabSelected="1" topLeftCell="A2" workbookViewId="0">
      <selection activeCell="J73" sqref="J8:J73"/>
    </sheetView>
  </sheetViews>
  <sheetFormatPr defaultColWidth="9" defaultRowHeight="13.5"/>
  <cols>
    <col min="1" max="1" width="16.5" customWidth="1"/>
    <col min="2" max="2" width="18.875" customWidth="1"/>
    <col min="3" max="3" width="15.5" customWidth="1"/>
    <col min="4" max="4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49" t="s">
        <v>11</v>
      </c>
      <c r="J6" s="49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50" t="s">
        <v>22</v>
      </c>
      <c r="J7" s="50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3848</v>
      </c>
      <c r="F8" s="29"/>
      <c r="G8" s="29">
        <v>3950</v>
      </c>
      <c r="H8" s="29">
        <v>1</v>
      </c>
      <c r="I8" s="29"/>
      <c r="J8" s="29">
        <v>17.9</v>
      </c>
      <c r="K8" s="29"/>
    </row>
    <row r="9" ht="15" spans="1:11">
      <c r="A9" s="30"/>
      <c r="B9" s="31"/>
      <c r="C9" s="30"/>
      <c r="D9" s="28" t="s">
        <v>29</v>
      </c>
      <c r="E9" s="32">
        <v>2914</v>
      </c>
      <c r="F9" s="29"/>
      <c r="G9" s="29">
        <v>3000</v>
      </c>
      <c r="H9" s="29">
        <v>2</v>
      </c>
      <c r="I9" s="29"/>
      <c r="J9" s="29">
        <v>13.7</v>
      </c>
      <c r="K9" s="29"/>
    </row>
    <row r="10" ht="15" spans="1:11">
      <c r="A10" s="30"/>
      <c r="B10" s="31"/>
      <c r="C10" s="30"/>
      <c r="D10" s="28" t="s">
        <v>30</v>
      </c>
      <c r="E10" s="33">
        <v>1371</v>
      </c>
      <c r="F10" s="29"/>
      <c r="G10" s="29">
        <v>1450</v>
      </c>
      <c r="H10" s="29">
        <v>3</v>
      </c>
      <c r="I10" s="29"/>
      <c r="J10" s="29">
        <v>8.4</v>
      </c>
      <c r="K10" s="29"/>
    </row>
    <row r="11" ht="15" spans="1:11">
      <c r="A11" s="30"/>
      <c r="B11" s="31"/>
      <c r="C11" s="30"/>
      <c r="D11" s="28" t="s">
        <v>31</v>
      </c>
      <c r="E11" s="33">
        <v>246</v>
      </c>
      <c r="F11" s="29"/>
      <c r="G11" s="29">
        <v>300</v>
      </c>
      <c r="H11" s="29"/>
      <c r="I11" s="29"/>
      <c r="J11" s="29"/>
      <c r="K11" s="29"/>
    </row>
    <row r="12" spans="1:11">
      <c r="A12" s="30"/>
      <c r="B12" s="31"/>
      <c r="C12" s="30"/>
      <c r="D12" s="34" t="s">
        <v>32</v>
      </c>
      <c r="E12" s="35">
        <v>5458</v>
      </c>
      <c r="F12" s="29"/>
      <c r="G12" s="29">
        <v>2800</v>
      </c>
      <c r="H12" s="29">
        <v>4</v>
      </c>
      <c r="I12" s="29"/>
      <c r="J12" s="29">
        <v>17.2</v>
      </c>
      <c r="K12" s="29"/>
    </row>
    <row r="13" spans="1:11">
      <c r="A13" s="30"/>
      <c r="B13" s="31"/>
      <c r="C13" s="30"/>
      <c r="D13" s="34"/>
      <c r="E13" s="35"/>
      <c r="F13" s="29"/>
      <c r="G13" s="29">
        <v>2800</v>
      </c>
      <c r="H13" s="29">
        <v>5</v>
      </c>
      <c r="I13" s="29"/>
      <c r="J13" s="29">
        <v>17.2</v>
      </c>
      <c r="K13" s="29"/>
    </row>
    <row r="14" spans="1:11">
      <c r="A14" s="30"/>
      <c r="B14" s="31"/>
      <c r="C14" s="30"/>
      <c r="D14" s="34" t="s">
        <v>33</v>
      </c>
      <c r="E14" s="35">
        <v>4331</v>
      </c>
      <c r="F14" s="29"/>
      <c r="G14" s="29">
        <v>2250</v>
      </c>
      <c r="H14" s="29">
        <v>6</v>
      </c>
      <c r="I14" s="29"/>
      <c r="J14" s="29">
        <v>13.8</v>
      </c>
      <c r="K14" s="29"/>
    </row>
    <row r="15" spans="1:11">
      <c r="A15" s="30"/>
      <c r="B15" s="31"/>
      <c r="C15" s="30"/>
      <c r="D15" s="34"/>
      <c r="E15" s="35"/>
      <c r="F15" s="29"/>
      <c r="G15" s="29">
        <v>2250</v>
      </c>
      <c r="H15" s="29">
        <v>7</v>
      </c>
      <c r="I15" s="29"/>
      <c r="J15" s="29">
        <v>13.8</v>
      </c>
      <c r="K15" s="29"/>
    </row>
    <row r="16" spans="1:11">
      <c r="A16" s="30"/>
      <c r="B16" s="31"/>
      <c r="C16" s="30"/>
      <c r="D16" s="34" t="s">
        <v>34</v>
      </c>
      <c r="E16" s="36">
        <v>4191</v>
      </c>
      <c r="F16" s="29"/>
      <c r="G16" s="29">
        <v>2150</v>
      </c>
      <c r="H16" s="29">
        <v>8</v>
      </c>
      <c r="I16" s="29"/>
      <c r="J16" s="29">
        <v>13.2</v>
      </c>
      <c r="K16" s="29"/>
    </row>
    <row r="17" spans="1:11">
      <c r="A17" s="30"/>
      <c r="B17" s="31"/>
      <c r="C17" s="30"/>
      <c r="D17" s="34"/>
      <c r="E17" s="36"/>
      <c r="F17" s="29"/>
      <c r="G17" s="29">
        <v>2150</v>
      </c>
      <c r="H17" s="29">
        <v>9</v>
      </c>
      <c r="I17" s="29"/>
      <c r="J17" s="29">
        <v>13.2</v>
      </c>
      <c r="K17" s="29"/>
    </row>
    <row r="18" ht="15" spans="1:11">
      <c r="A18" s="30"/>
      <c r="B18" s="31"/>
      <c r="C18" s="30"/>
      <c r="D18" s="28" t="s">
        <v>35</v>
      </c>
      <c r="E18" s="37">
        <v>2202</v>
      </c>
      <c r="F18" s="29"/>
      <c r="G18" s="29">
        <v>2250</v>
      </c>
      <c r="H18" s="29">
        <v>10</v>
      </c>
      <c r="I18" s="29"/>
      <c r="J18" s="29">
        <v>19.3</v>
      </c>
      <c r="K18" s="29"/>
    </row>
    <row r="19" ht="15" spans="1:11">
      <c r="A19" s="30"/>
      <c r="B19" s="31"/>
      <c r="C19" s="30"/>
      <c r="D19" s="28" t="s">
        <v>36</v>
      </c>
      <c r="E19" s="33">
        <v>2226</v>
      </c>
      <c r="F19" s="29"/>
      <c r="G19" s="29">
        <v>2280</v>
      </c>
      <c r="H19" s="29">
        <v>11</v>
      </c>
      <c r="I19" s="29"/>
      <c r="J19" s="29">
        <v>19.3</v>
      </c>
      <c r="K19" s="29"/>
    </row>
    <row r="20" ht="15" spans="1:11">
      <c r="A20" s="30"/>
      <c r="B20" s="31"/>
      <c r="C20" s="30"/>
      <c r="D20" s="28" t="s">
        <v>37</v>
      </c>
      <c r="E20" s="33">
        <v>2366</v>
      </c>
      <c r="F20" s="29"/>
      <c r="G20" s="29">
        <v>2450</v>
      </c>
      <c r="H20" s="29">
        <v>12</v>
      </c>
      <c r="I20" s="29"/>
      <c r="J20" s="29">
        <v>14.3</v>
      </c>
      <c r="K20" s="29"/>
    </row>
    <row r="21" ht="15" spans="1:11">
      <c r="A21" s="30"/>
      <c r="B21" s="31"/>
      <c r="C21" s="30"/>
      <c r="D21" s="28" t="s">
        <v>38</v>
      </c>
      <c r="E21" s="33">
        <v>1757</v>
      </c>
      <c r="F21" s="29"/>
      <c r="G21" s="29">
        <v>1800</v>
      </c>
      <c r="H21" s="29">
        <v>13</v>
      </c>
      <c r="I21" s="29"/>
      <c r="J21" s="29">
        <v>10.8</v>
      </c>
      <c r="K21" s="29"/>
    </row>
    <row r="22" ht="15" spans="1:11">
      <c r="A22" s="30"/>
      <c r="B22" s="31"/>
      <c r="C22" s="30"/>
      <c r="D22" s="28" t="s">
        <v>39</v>
      </c>
      <c r="E22" s="33">
        <v>2158</v>
      </c>
      <c r="F22" s="29"/>
      <c r="G22" s="29">
        <v>2200</v>
      </c>
      <c r="H22" s="29">
        <v>14</v>
      </c>
      <c r="I22" s="29"/>
      <c r="J22" s="29">
        <v>11.7</v>
      </c>
      <c r="K22" s="29"/>
    </row>
    <row r="23" ht="15" spans="1:11">
      <c r="A23" s="30"/>
      <c r="B23" s="31"/>
      <c r="C23" s="30"/>
      <c r="D23" s="28" t="s">
        <v>40</v>
      </c>
      <c r="E23" s="33">
        <v>2380</v>
      </c>
      <c r="F23" s="29"/>
      <c r="G23" s="29">
        <v>2450</v>
      </c>
      <c r="H23" s="29">
        <v>15</v>
      </c>
      <c r="I23" s="29"/>
      <c r="J23" s="29">
        <v>16.8</v>
      </c>
      <c r="K23" s="29"/>
    </row>
    <row r="24" ht="15" spans="1:11">
      <c r="A24" s="30"/>
      <c r="B24" s="31"/>
      <c r="C24" s="30"/>
      <c r="D24" s="28" t="s">
        <v>41</v>
      </c>
      <c r="E24" s="33">
        <v>766</v>
      </c>
      <c r="F24" s="29"/>
      <c r="G24" s="29">
        <v>800</v>
      </c>
      <c r="H24" s="29"/>
      <c r="I24" s="29"/>
      <c r="J24" s="29"/>
      <c r="K24" s="29"/>
    </row>
    <row r="25" ht="15" spans="1:11">
      <c r="A25" s="30"/>
      <c r="B25" s="31"/>
      <c r="C25" s="30"/>
      <c r="D25" s="28" t="s">
        <v>42</v>
      </c>
      <c r="E25" s="37">
        <v>1560</v>
      </c>
      <c r="F25" s="29"/>
      <c r="G25" s="29">
        <v>1600</v>
      </c>
      <c r="H25" s="29">
        <v>16</v>
      </c>
      <c r="I25" s="29"/>
      <c r="J25" s="29">
        <v>14.5</v>
      </c>
      <c r="K25" s="29"/>
    </row>
    <row r="26" ht="15" spans="1:11">
      <c r="A26" s="30"/>
      <c r="B26" s="31"/>
      <c r="C26" s="30"/>
      <c r="D26" s="28" t="s">
        <v>43</v>
      </c>
      <c r="E26" s="37">
        <v>1200</v>
      </c>
      <c r="F26" s="29"/>
      <c r="G26" s="29">
        <v>1300</v>
      </c>
      <c r="H26" s="29"/>
      <c r="I26" s="29"/>
      <c r="J26" s="29"/>
      <c r="K26" s="29"/>
    </row>
    <row r="27" ht="15" spans="1:11">
      <c r="A27" s="30"/>
      <c r="B27" s="31"/>
      <c r="C27" s="30"/>
      <c r="D27" s="28" t="s">
        <v>44</v>
      </c>
      <c r="E27" s="33">
        <v>1607</v>
      </c>
      <c r="F27" s="29"/>
      <c r="G27" s="29">
        <v>1650</v>
      </c>
      <c r="H27" s="29">
        <v>17</v>
      </c>
      <c r="I27" s="29"/>
      <c r="J27" s="29">
        <v>15.7</v>
      </c>
      <c r="K27" s="29"/>
    </row>
    <row r="28" ht="15" spans="1:11">
      <c r="A28" s="30"/>
      <c r="B28" s="31"/>
      <c r="C28" s="30"/>
      <c r="D28" s="28" t="s">
        <v>45</v>
      </c>
      <c r="E28" s="33">
        <v>1409</v>
      </c>
      <c r="F28" s="29"/>
      <c r="G28" s="29">
        <v>1450</v>
      </c>
      <c r="H28" s="29"/>
      <c r="I28" s="29"/>
      <c r="J28" s="29"/>
      <c r="K28" s="29"/>
    </row>
    <row r="29" ht="15" spans="1:11">
      <c r="A29" s="30"/>
      <c r="B29" s="31"/>
      <c r="C29" s="30"/>
      <c r="D29" s="28" t="s">
        <v>46</v>
      </c>
      <c r="E29" s="33">
        <v>2682</v>
      </c>
      <c r="F29" s="29"/>
      <c r="G29" s="29">
        <v>2800</v>
      </c>
      <c r="H29" s="29">
        <v>18</v>
      </c>
      <c r="I29" s="29"/>
      <c r="J29" s="29">
        <v>14.1</v>
      </c>
      <c r="K29" s="29"/>
    </row>
    <row r="30" ht="15" spans="1:11">
      <c r="A30" s="30"/>
      <c r="B30" s="31"/>
      <c r="C30" s="30"/>
      <c r="D30" s="28" t="s">
        <v>47</v>
      </c>
      <c r="E30" s="37">
        <v>1200</v>
      </c>
      <c r="F30" s="29"/>
      <c r="G30" s="29">
        <v>1250</v>
      </c>
      <c r="H30" s="29">
        <v>19</v>
      </c>
      <c r="I30" s="29"/>
      <c r="J30" s="29">
        <v>12.3</v>
      </c>
      <c r="K30" s="29"/>
    </row>
    <row r="31" ht="15" spans="1:11">
      <c r="A31" s="30"/>
      <c r="B31" s="31"/>
      <c r="C31" s="30"/>
      <c r="D31" s="28" t="s">
        <v>48</v>
      </c>
      <c r="E31" s="33">
        <v>1055</v>
      </c>
      <c r="F31" s="29"/>
      <c r="G31" s="29">
        <v>1100</v>
      </c>
      <c r="H31" s="29"/>
      <c r="I31" s="29"/>
      <c r="J31" s="29"/>
      <c r="K31" s="29"/>
    </row>
    <row r="32" ht="15" spans="1:11">
      <c r="A32" s="30"/>
      <c r="B32" s="31"/>
      <c r="C32" s="30"/>
      <c r="D32" s="28" t="s">
        <v>49</v>
      </c>
      <c r="E32" s="33">
        <v>2712</v>
      </c>
      <c r="F32" s="29"/>
      <c r="G32" s="29">
        <v>2800</v>
      </c>
      <c r="H32" s="29">
        <v>20</v>
      </c>
      <c r="I32" s="29"/>
      <c r="J32" s="29">
        <v>12.5</v>
      </c>
      <c r="K32" s="29"/>
    </row>
    <row r="33" ht="15" spans="1:11">
      <c r="A33" s="30"/>
      <c r="B33" s="31"/>
      <c r="C33" s="30"/>
      <c r="D33" s="28" t="s">
        <v>50</v>
      </c>
      <c r="E33" s="33">
        <v>2700</v>
      </c>
      <c r="F33" s="29"/>
      <c r="G33" s="29">
        <v>2800</v>
      </c>
      <c r="H33" s="29">
        <v>21</v>
      </c>
      <c r="I33" s="29"/>
      <c r="J33" s="29">
        <v>12.5</v>
      </c>
      <c r="K33" s="29"/>
    </row>
    <row r="34" ht="15" spans="1:11">
      <c r="A34" s="30"/>
      <c r="B34" s="31"/>
      <c r="C34" s="30"/>
      <c r="D34" s="28" t="s">
        <v>51</v>
      </c>
      <c r="E34" s="32">
        <v>1667</v>
      </c>
      <c r="F34" s="29"/>
      <c r="G34" s="29">
        <v>1700</v>
      </c>
      <c r="H34" s="29">
        <v>22</v>
      </c>
      <c r="I34" s="29"/>
      <c r="J34" s="29">
        <v>8.8</v>
      </c>
      <c r="K34" s="29"/>
    </row>
    <row r="35" ht="15" spans="1:11">
      <c r="A35" s="30"/>
      <c r="B35" s="31"/>
      <c r="C35" s="30"/>
      <c r="D35" s="28" t="s">
        <v>52</v>
      </c>
      <c r="E35" s="33">
        <v>2785</v>
      </c>
      <c r="F35" s="29"/>
      <c r="G35" s="29">
        <v>2850</v>
      </c>
      <c r="H35" s="29">
        <v>23</v>
      </c>
      <c r="I35" s="29"/>
      <c r="J35" s="29">
        <v>14.9</v>
      </c>
      <c r="K35" s="29"/>
    </row>
    <row r="36" ht="15" spans="1:11">
      <c r="A36" s="30"/>
      <c r="B36" s="31"/>
      <c r="C36" s="30"/>
      <c r="D36" s="28" t="s">
        <v>53</v>
      </c>
      <c r="E36" s="33">
        <v>2656</v>
      </c>
      <c r="F36" s="29"/>
      <c r="G36" s="29">
        <v>2750</v>
      </c>
      <c r="H36" s="29">
        <v>24</v>
      </c>
      <c r="I36" s="29"/>
      <c r="J36" s="29">
        <v>14.4</v>
      </c>
      <c r="K36" s="29"/>
    </row>
    <row r="37" spans="1:11">
      <c r="A37" s="30"/>
      <c r="B37" s="31"/>
      <c r="C37" s="30"/>
      <c r="D37" s="34" t="s">
        <v>54</v>
      </c>
      <c r="E37" s="35">
        <v>10967</v>
      </c>
      <c r="F37" s="29"/>
      <c r="G37" s="29">
        <v>3750</v>
      </c>
      <c r="H37" s="29">
        <v>25</v>
      </c>
      <c r="I37" s="29"/>
      <c r="J37" s="29">
        <v>17.9</v>
      </c>
      <c r="K37" s="29"/>
    </row>
    <row r="38" spans="1:11">
      <c r="A38" s="30"/>
      <c r="B38" s="31"/>
      <c r="C38" s="30"/>
      <c r="D38" s="34"/>
      <c r="E38" s="35"/>
      <c r="F38" s="29"/>
      <c r="G38" s="29">
        <v>3750</v>
      </c>
      <c r="H38" s="29">
        <v>26</v>
      </c>
      <c r="I38" s="29"/>
      <c r="J38" s="29">
        <v>17.9</v>
      </c>
      <c r="K38" s="29"/>
    </row>
    <row r="39" spans="1:11">
      <c r="A39" s="30"/>
      <c r="B39" s="31"/>
      <c r="C39" s="30"/>
      <c r="D39" s="34"/>
      <c r="E39" s="35"/>
      <c r="F39" s="29"/>
      <c r="G39" s="29">
        <v>3750</v>
      </c>
      <c r="H39" s="29">
        <v>27</v>
      </c>
      <c r="I39" s="29"/>
      <c r="J39" s="29">
        <v>17.9</v>
      </c>
      <c r="K39" s="29"/>
    </row>
    <row r="40" spans="1:11">
      <c r="A40" s="30"/>
      <c r="B40" s="31"/>
      <c r="C40" s="30"/>
      <c r="D40" s="34" t="s">
        <v>55</v>
      </c>
      <c r="E40" s="35">
        <v>6146</v>
      </c>
      <c r="F40" s="29"/>
      <c r="G40" s="29">
        <v>3150</v>
      </c>
      <c r="H40" s="29">
        <v>28</v>
      </c>
      <c r="I40" s="29"/>
      <c r="J40" s="29">
        <v>15.2</v>
      </c>
      <c r="K40" s="29"/>
    </row>
    <row r="41" spans="1:11">
      <c r="A41" s="30"/>
      <c r="B41" s="31"/>
      <c r="C41" s="30"/>
      <c r="D41" s="34"/>
      <c r="E41" s="35"/>
      <c r="F41" s="29"/>
      <c r="G41" s="29">
        <v>3150</v>
      </c>
      <c r="H41" s="29">
        <v>29</v>
      </c>
      <c r="I41" s="29"/>
      <c r="J41" s="29">
        <v>15.2</v>
      </c>
      <c r="K41" s="29"/>
    </row>
    <row r="42" spans="1:11">
      <c r="A42" s="30"/>
      <c r="B42" s="31"/>
      <c r="C42" s="30"/>
      <c r="D42" s="34" t="s">
        <v>56</v>
      </c>
      <c r="E42" s="35">
        <v>7210</v>
      </c>
      <c r="F42" s="29"/>
      <c r="G42" s="29">
        <v>3700</v>
      </c>
      <c r="H42" s="29">
        <v>30</v>
      </c>
      <c r="I42" s="29"/>
      <c r="J42" s="29">
        <v>17.6</v>
      </c>
      <c r="K42" s="29"/>
    </row>
    <row r="43" spans="1:11">
      <c r="A43" s="30"/>
      <c r="B43" s="31"/>
      <c r="C43" s="30"/>
      <c r="D43" s="34"/>
      <c r="E43" s="35"/>
      <c r="F43" s="29"/>
      <c r="G43" s="29">
        <v>3700</v>
      </c>
      <c r="H43" s="29">
        <v>31</v>
      </c>
      <c r="I43" s="29"/>
      <c r="J43" s="29">
        <v>17.6</v>
      </c>
      <c r="K43" s="29"/>
    </row>
    <row r="44" ht="15" spans="1:11">
      <c r="A44" s="30"/>
      <c r="B44" s="31"/>
      <c r="C44" s="30"/>
      <c r="D44" s="28" t="s">
        <v>57</v>
      </c>
      <c r="E44" s="33">
        <v>1386</v>
      </c>
      <c r="F44" s="29"/>
      <c r="G44" s="29">
        <v>1430</v>
      </c>
      <c r="H44" s="29">
        <v>32</v>
      </c>
      <c r="I44" s="29"/>
      <c r="J44" s="29">
        <v>19.3</v>
      </c>
      <c r="K44" s="29"/>
    </row>
    <row r="45" ht="15" spans="1:11">
      <c r="A45" s="30"/>
      <c r="B45" s="31"/>
      <c r="C45" s="30"/>
      <c r="D45" s="28" t="s">
        <v>58</v>
      </c>
      <c r="E45" s="33">
        <v>1817</v>
      </c>
      <c r="F45" s="29"/>
      <c r="G45" s="29">
        <v>1860</v>
      </c>
      <c r="H45" s="29"/>
      <c r="I45" s="29"/>
      <c r="J45" s="29"/>
      <c r="K45" s="29"/>
    </row>
    <row r="46" ht="15" spans="1:11">
      <c r="A46" s="38"/>
      <c r="B46" s="39"/>
      <c r="C46" s="30"/>
      <c r="D46" s="28" t="s">
        <v>59</v>
      </c>
      <c r="E46" s="37">
        <v>2202</v>
      </c>
      <c r="F46" s="29"/>
      <c r="G46" s="29">
        <v>2250</v>
      </c>
      <c r="H46" s="29">
        <v>33</v>
      </c>
      <c r="I46" s="29"/>
      <c r="J46" s="29">
        <v>13.2</v>
      </c>
      <c r="K46" s="29"/>
    </row>
    <row r="47" ht="15" spans="1:11">
      <c r="A47" s="29" t="s">
        <v>60</v>
      </c>
      <c r="B47" s="40"/>
      <c r="C47" s="30"/>
      <c r="D47" s="29"/>
      <c r="E47" s="41">
        <f>SUM(E8:E46)</f>
        <v>89175</v>
      </c>
      <c r="F47" s="41"/>
      <c r="G47" s="41">
        <f>SUM(G8:G46)</f>
        <v>91870</v>
      </c>
      <c r="H47" s="41">
        <v>33</v>
      </c>
      <c r="I47" s="41"/>
      <c r="J47" s="41">
        <f>SUM(J8:J46)</f>
        <v>492.1</v>
      </c>
      <c r="K47" s="29"/>
    </row>
    <row r="48" ht="15" spans="1:11">
      <c r="A48" s="42" t="s">
        <v>61</v>
      </c>
      <c r="B48" s="43" t="s">
        <v>62</v>
      </c>
      <c r="C48" s="30"/>
      <c r="D48" s="28" t="s">
        <v>63</v>
      </c>
      <c r="E48" s="32">
        <v>851</v>
      </c>
      <c r="F48" s="29"/>
      <c r="G48" s="29">
        <v>900</v>
      </c>
      <c r="H48" s="29">
        <v>1</v>
      </c>
      <c r="I48" s="29"/>
      <c r="J48" s="29">
        <v>9</v>
      </c>
      <c r="K48" s="29"/>
    </row>
    <row r="49" ht="15" spans="1:11">
      <c r="A49" s="44"/>
      <c r="B49" s="45"/>
      <c r="C49" s="30"/>
      <c r="D49" s="28" t="s">
        <v>64</v>
      </c>
      <c r="E49" s="32">
        <v>752</v>
      </c>
      <c r="F49" s="29"/>
      <c r="G49" s="29">
        <v>800</v>
      </c>
      <c r="H49" s="29">
        <v>2</v>
      </c>
      <c r="I49" s="29"/>
      <c r="J49" s="29">
        <v>11.9</v>
      </c>
      <c r="K49" s="29"/>
    </row>
    <row r="50" ht="15" spans="1:11">
      <c r="A50" s="44"/>
      <c r="B50" s="45"/>
      <c r="C50" s="30"/>
      <c r="D50" s="28" t="s">
        <v>65</v>
      </c>
      <c r="E50" s="32">
        <v>1078</v>
      </c>
      <c r="F50" s="29"/>
      <c r="G50" s="29">
        <v>1150</v>
      </c>
      <c r="H50" s="29">
        <v>3</v>
      </c>
      <c r="I50" s="29"/>
      <c r="J50" s="29">
        <v>11.4</v>
      </c>
      <c r="K50" s="29"/>
    </row>
    <row r="51" spans="1:11">
      <c r="A51" s="44"/>
      <c r="B51" s="45"/>
      <c r="C51" s="30"/>
      <c r="D51" s="34" t="s">
        <v>66</v>
      </c>
      <c r="E51" s="35">
        <v>1574</v>
      </c>
      <c r="F51" s="29"/>
      <c r="G51" s="29">
        <v>825</v>
      </c>
      <c r="H51" s="29">
        <v>4</v>
      </c>
      <c r="I51" s="29"/>
      <c r="J51" s="29">
        <v>12.8</v>
      </c>
      <c r="K51" s="29"/>
    </row>
    <row r="52" spans="1:11">
      <c r="A52" s="44"/>
      <c r="B52" s="45"/>
      <c r="C52" s="30"/>
      <c r="D52" s="34"/>
      <c r="E52" s="35"/>
      <c r="F52" s="29"/>
      <c r="G52" s="29">
        <v>825</v>
      </c>
      <c r="H52" s="29">
        <v>5</v>
      </c>
      <c r="I52" s="29"/>
      <c r="J52" s="29">
        <v>12.8</v>
      </c>
      <c r="K52" s="29"/>
    </row>
    <row r="53" spans="1:11">
      <c r="A53" s="44"/>
      <c r="B53" s="45"/>
      <c r="C53" s="30"/>
      <c r="D53" s="34" t="s">
        <v>67</v>
      </c>
      <c r="E53" s="35">
        <v>2143</v>
      </c>
      <c r="F53" s="29"/>
      <c r="G53" s="29">
        <v>800</v>
      </c>
      <c r="H53" s="29">
        <v>6</v>
      </c>
      <c r="I53" s="29"/>
      <c r="J53" s="29">
        <v>11.7</v>
      </c>
      <c r="K53" s="29"/>
    </row>
    <row r="54" spans="1:11">
      <c r="A54" s="44"/>
      <c r="B54" s="45"/>
      <c r="C54" s="30"/>
      <c r="D54" s="34"/>
      <c r="E54" s="35"/>
      <c r="F54" s="29"/>
      <c r="G54" s="29">
        <v>800</v>
      </c>
      <c r="H54" s="29">
        <v>7</v>
      </c>
      <c r="I54" s="29"/>
      <c r="J54" s="29">
        <v>11.7</v>
      </c>
      <c r="K54" s="29"/>
    </row>
    <row r="55" spans="1:11">
      <c r="A55" s="44"/>
      <c r="B55" s="45"/>
      <c r="C55" s="30"/>
      <c r="D55" s="34"/>
      <c r="E55" s="35"/>
      <c r="F55" s="29"/>
      <c r="G55" s="29">
        <v>400</v>
      </c>
      <c r="H55" s="29">
        <v>8</v>
      </c>
      <c r="I55" s="29"/>
      <c r="J55" s="29">
        <v>6.6</v>
      </c>
      <c r="K55" s="29"/>
    </row>
    <row r="56" spans="1:11">
      <c r="A56" s="44"/>
      <c r="B56" s="45"/>
      <c r="C56" s="30"/>
      <c r="D56" s="46" t="s">
        <v>68</v>
      </c>
      <c r="E56" s="47">
        <v>1630</v>
      </c>
      <c r="F56" s="29"/>
      <c r="G56" s="29">
        <v>800</v>
      </c>
      <c r="H56" s="29">
        <v>9</v>
      </c>
      <c r="I56" s="29"/>
      <c r="J56" s="29">
        <v>11.7</v>
      </c>
      <c r="K56" s="29"/>
    </row>
    <row r="57" spans="1:11">
      <c r="A57" s="44"/>
      <c r="B57" s="45"/>
      <c r="C57" s="30"/>
      <c r="D57" s="46"/>
      <c r="E57" s="47"/>
      <c r="F57" s="29"/>
      <c r="G57" s="29">
        <v>800</v>
      </c>
      <c r="H57" s="29">
        <v>10</v>
      </c>
      <c r="I57" s="29"/>
      <c r="J57" s="29">
        <v>11.7</v>
      </c>
      <c r="K57" s="29"/>
    </row>
    <row r="58" spans="1:11">
      <c r="A58" s="44"/>
      <c r="B58" s="45"/>
      <c r="C58" s="30"/>
      <c r="D58" s="46"/>
      <c r="E58" s="47"/>
      <c r="F58" s="29"/>
      <c r="G58" s="29">
        <v>150</v>
      </c>
      <c r="H58" s="29">
        <v>11</v>
      </c>
      <c r="I58" s="29"/>
      <c r="J58" s="29">
        <v>4.7</v>
      </c>
      <c r="K58" s="29"/>
    </row>
    <row r="59" spans="1:11">
      <c r="A59" s="44"/>
      <c r="B59" s="45"/>
      <c r="C59" s="30"/>
      <c r="D59" s="34" t="s">
        <v>69</v>
      </c>
      <c r="E59" s="36">
        <v>1370</v>
      </c>
      <c r="F59" s="29"/>
      <c r="G59" s="29">
        <v>1200</v>
      </c>
      <c r="H59" s="29">
        <v>12</v>
      </c>
      <c r="I59" s="29"/>
      <c r="J59" s="29">
        <v>11.8</v>
      </c>
      <c r="K59" s="29"/>
    </row>
    <row r="60" spans="1:11">
      <c r="A60" s="44"/>
      <c r="B60" s="45"/>
      <c r="C60" s="30"/>
      <c r="D60" s="34"/>
      <c r="E60" s="36"/>
      <c r="F60" s="29"/>
      <c r="G60" s="29">
        <v>300</v>
      </c>
      <c r="H60" s="29">
        <v>13</v>
      </c>
      <c r="I60" s="29"/>
      <c r="J60" s="29">
        <v>3.9</v>
      </c>
      <c r="K60" s="29"/>
    </row>
    <row r="61" spans="1:11">
      <c r="A61" s="44"/>
      <c r="B61" s="45"/>
      <c r="C61" s="30"/>
      <c r="D61" s="48" t="s">
        <v>70</v>
      </c>
      <c r="E61" s="35">
        <v>2042</v>
      </c>
      <c r="F61" s="29"/>
      <c r="G61" s="29">
        <v>1050</v>
      </c>
      <c r="H61" s="29">
        <v>14</v>
      </c>
      <c r="I61" s="29"/>
      <c r="J61" s="29">
        <v>10.5</v>
      </c>
      <c r="K61" s="29"/>
    </row>
    <row r="62" spans="1:11">
      <c r="A62" s="44"/>
      <c r="B62" s="45"/>
      <c r="C62" s="30"/>
      <c r="D62" s="48"/>
      <c r="E62" s="35"/>
      <c r="F62" s="29"/>
      <c r="G62" s="29">
        <v>1050</v>
      </c>
      <c r="H62" s="29">
        <v>15</v>
      </c>
      <c r="I62" s="29"/>
      <c r="J62" s="29">
        <v>10.5</v>
      </c>
      <c r="K62" s="29"/>
    </row>
    <row r="63" ht="15" spans="1:11">
      <c r="A63" s="44"/>
      <c r="B63" s="45"/>
      <c r="C63" s="30"/>
      <c r="D63" s="28" t="s">
        <v>71</v>
      </c>
      <c r="E63" s="32">
        <v>1060</v>
      </c>
      <c r="F63" s="29"/>
      <c r="G63" s="29">
        <v>1150</v>
      </c>
      <c r="H63" s="29">
        <v>16</v>
      </c>
      <c r="I63" s="29"/>
      <c r="J63" s="29">
        <v>11.7</v>
      </c>
      <c r="K63" s="29"/>
    </row>
    <row r="64" spans="1:11">
      <c r="A64" s="44"/>
      <c r="B64" s="45"/>
      <c r="C64" s="30"/>
      <c r="D64" s="46" t="s">
        <v>72</v>
      </c>
      <c r="E64" s="47">
        <v>1824</v>
      </c>
      <c r="F64" s="29"/>
      <c r="G64" s="29">
        <v>800</v>
      </c>
      <c r="H64" s="29">
        <v>17</v>
      </c>
      <c r="I64" s="29"/>
      <c r="J64" s="29">
        <v>11.6</v>
      </c>
      <c r="K64" s="29"/>
    </row>
    <row r="65" spans="1:11">
      <c r="A65" s="44"/>
      <c r="B65" s="45"/>
      <c r="C65" s="30"/>
      <c r="D65" s="46"/>
      <c r="E65" s="47"/>
      <c r="F65" s="29"/>
      <c r="G65" s="29">
        <v>800</v>
      </c>
      <c r="H65" s="29">
        <v>18</v>
      </c>
      <c r="I65" s="29"/>
      <c r="J65" s="29">
        <v>11.6</v>
      </c>
      <c r="K65" s="29"/>
    </row>
    <row r="66" spans="1:11">
      <c r="A66" s="44"/>
      <c r="B66" s="45"/>
      <c r="C66" s="30"/>
      <c r="D66" s="46"/>
      <c r="E66" s="47"/>
      <c r="F66" s="29"/>
      <c r="G66" s="29">
        <v>300</v>
      </c>
      <c r="H66" s="29">
        <v>19</v>
      </c>
      <c r="I66" s="29"/>
      <c r="J66" s="29">
        <v>4.7</v>
      </c>
      <c r="K66" s="29"/>
    </row>
    <row r="67" spans="1:11">
      <c r="A67" s="44"/>
      <c r="B67" s="45"/>
      <c r="C67" s="30"/>
      <c r="D67" s="34" t="s">
        <v>73</v>
      </c>
      <c r="E67" s="35">
        <v>1468</v>
      </c>
      <c r="F67" s="29"/>
      <c r="G67" s="29">
        <v>800</v>
      </c>
      <c r="H67" s="29">
        <v>20</v>
      </c>
      <c r="I67" s="29"/>
      <c r="J67" s="29">
        <v>11.7</v>
      </c>
      <c r="K67" s="29"/>
    </row>
    <row r="68" spans="1:11">
      <c r="A68" s="44"/>
      <c r="B68" s="45"/>
      <c r="C68" s="30"/>
      <c r="D68" s="34"/>
      <c r="E68" s="35"/>
      <c r="F68" s="29"/>
      <c r="G68" s="29">
        <v>720</v>
      </c>
      <c r="H68" s="29">
        <v>21</v>
      </c>
      <c r="I68" s="29"/>
      <c r="J68" s="29">
        <v>11</v>
      </c>
      <c r="K68" s="29"/>
    </row>
    <row r="69" spans="1:11">
      <c r="A69" s="44"/>
      <c r="B69" s="45"/>
      <c r="C69" s="30"/>
      <c r="D69" s="34" t="s">
        <v>74</v>
      </c>
      <c r="E69" s="35">
        <v>2970</v>
      </c>
      <c r="F69" s="29"/>
      <c r="G69" s="29">
        <v>1100</v>
      </c>
      <c r="H69" s="29">
        <v>22</v>
      </c>
      <c r="I69" s="29"/>
      <c r="J69" s="29">
        <v>10.9</v>
      </c>
      <c r="K69" s="29"/>
    </row>
    <row r="70" spans="1:11">
      <c r="A70" s="44"/>
      <c r="B70" s="45"/>
      <c r="C70" s="30"/>
      <c r="D70" s="34"/>
      <c r="E70" s="35"/>
      <c r="F70" s="29"/>
      <c r="G70" s="29">
        <v>1100</v>
      </c>
      <c r="H70" s="29">
        <v>23</v>
      </c>
      <c r="I70" s="29"/>
      <c r="J70" s="29">
        <v>10.9</v>
      </c>
      <c r="K70" s="29"/>
    </row>
    <row r="71" spans="1:11">
      <c r="A71" s="44"/>
      <c r="B71" s="45"/>
      <c r="C71" s="30"/>
      <c r="D71" s="34"/>
      <c r="E71" s="35"/>
      <c r="F71" s="29"/>
      <c r="G71" s="29">
        <v>850</v>
      </c>
      <c r="H71" s="29">
        <v>24</v>
      </c>
      <c r="I71" s="29"/>
      <c r="J71" s="29">
        <v>8.7</v>
      </c>
      <c r="K71" s="29"/>
    </row>
    <row r="72" spans="1:11">
      <c r="A72" s="44"/>
      <c r="B72" s="45"/>
      <c r="C72" s="30"/>
      <c r="D72" s="34" t="s">
        <v>75</v>
      </c>
      <c r="E72" s="36">
        <v>2228</v>
      </c>
      <c r="F72" s="29"/>
      <c r="G72" s="29">
        <v>1150</v>
      </c>
      <c r="H72" s="29">
        <v>25</v>
      </c>
      <c r="I72" s="29"/>
      <c r="J72" s="29">
        <v>11.3</v>
      </c>
      <c r="K72" s="29"/>
    </row>
    <row r="73" spans="1:11">
      <c r="A73" s="51"/>
      <c r="B73" s="52"/>
      <c r="C73" s="38"/>
      <c r="D73" s="34"/>
      <c r="E73" s="36"/>
      <c r="F73" s="29"/>
      <c r="G73" s="29">
        <v>1150</v>
      </c>
      <c r="H73" s="29">
        <v>26</v>
      </c>
      <c r="I73" s="29"/>
      <c r="J73" s="29">
        <v>11.3</v>
      </c>
      <c r="K73" s="29"/>
    </row>
    <row r="74" spans="1:11">
      <c r="A74" s="29" t="s">
        <v>60</v>
      </c>
      <c r="B74" s="29"/>
      <c r="C74" s="29"/>
      <c r="D74" s="29"/>
      <c r="E74" s="41">
        <f>SUM(E48:E73)</f>
        <v>20990</v>
      </c>
      <c r="F74" s="41"/>
      <c r="G74" s="41">
        <f>SUM(G48:G73)</f>
        <v>21770</v>
      </c>
      <c r="H74" s="41">
        <v>26</v>
      </c>
      <c r="I74" s="41"/>
      <c r="J74" s="41">
        <f>SUM(J48:J73)</f>
        <v>268.1</v>
      </c>
      <c r="K74" s="29"/>
    </row>
    <row r="75" spans="1:11">
      <c r="A75" s="53" t="s">
        <v>76</v>
      </c>
      <c r="B75" s="29"/>
      <c r="C75" s="29"/>
      <c r="D75" s="29"/>
      <c r="E75" s="54">
        <f>E47+E74</f>
        <v>110165</v>
      </c>
      <c r="F75" s="54"/>
      <c r="G75" s="54">
        <f>G47+G74</f>
        <v>113640</v>
      </c>
      <c r="H75" s="54">
        <f>H47+H74</f>
        <v>59</v>
      </c>
      <c r="I75" s="54"/>
      <c r="J75" s="54">
        <f>J47+J74</f>
        <v>760.2</v>
      </c>
      <c r="K75" s="29"/>
    </row>
  </sheetData>
  <mergeCells count="52">
    <mergeCell ref="A1:K1"/>
    <mergeCell ref="A2:D2"/>
    <mergeCell ref="E2:K2"/>
    <mergeCell ref="A8:A46"/>
    <mergeCell ref="A48:A73"/>
    <mergeCell ref="B8:B46"/>
    <mergeCell ref="B48:B73"/>
    <mergeCell ref="C8:C73"/>
    <mergeCell ref="D12:D13"/>
    <mergeCell ref="D14:D15"/>
    <mergeCell ref="D16:D17"/>
    <mergeCell ref="D37:D39"/>
    <mergeCell ref="D40:D41"/>
    <mergeCell ref="D42:D43"/>
    <mergeCell ref="D51:D52"/>
    <mergeCell ref="D53:D55"/>
    <mergeCell ref="D56:D58"/>
    <mergeCell ref="D59:D60"/>
    <mergeCell ref="D61:D62"/>
    <mergeCell ref="D64:D66"/>
    <mergeCell ref="D67:D68"/>
    <mergeCell ref="D69:D71"/>
    <mergeCell ref="D72:D73"/>
    <mergeCell ref="E12:E13"/>
    <mergeCell ref="E14:E15"/>
    <mergeCell ref="E16:E17"/>
    <mergeCell ref="E37:E39"/>
    <mergeCell ref="E40:E41"/>
    <mergeCell ref="E42:E43"/>
    <mergeCell ref="E51:E52"/>
    <mergeCell ref="E53:E55"/>
    <mergeCell ref="E56:E58"/>
    <mergeCell ref="E59:E60"/>
    <mergeCell ref="E61:E62"/>
    <mergeCell ref="E64:E66"/>
    <mergeCell ref="E67:E68"/>
    <mergeCell ref="E69:E71"/>
    <mergeCell ref="E72:E73"/>
    <mergeCell ref="H10:H11"/>
    <mergeCell ref="H23:H24"/>
    <mergeCell ref="H25:H26"/>
    <mergeCell ref="H27:H28"/>
    <mergeCell ref="H30:H31"/>
    <mergeCell ref="H44:H45"/>
    <mergeCell ref="J10:J11"/>
    <mergeCell ref="J23:J24"/>
    <mergeCell ref="J25:J26"/>
    <mergeCell ref="J27:J28"/>
    <mergeCell ref="J30:J31"/>
    <mergeCell ref="J44:J45"/>
    <mergeCell ref="A3:D4"/>
    <mergeCell ref="E3:K4"/>
  </mergeCells>
  <pageMargins left="0.7" right="0.7" top="0.75" bottom="0.75" header="0.3" footer="0.3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2025-03-28T07:53:25Z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BDD819CD7BC249488C072D7AEA436C32_12</vt:lpwstr>
  </property>
</Properties>
</file>