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<sst xmlns="http://schemas.openxmlformats.org/spreadsheetml/2006/main" count="90" uniqueCount="67">
  <si>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</si>
  <si>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</si>
  <si>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</si>
  <si>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</si>
  <si>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sf3156341192957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</si>
  <si>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</si>
  <si>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</si>
  <si>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</si>
  <si>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</si>
  <si>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</si>
  <si>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</si>
  <si>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</si>
  <si>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</si>
  <si>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</si>
  <si>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</si>
  <si>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</si>
  <si>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</si>
  <si>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1"/>
        <rFont val="宋体"/>
        <charset val="134"/>
      </rPr>
      <t>订单号</t>
    </r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</si>
  <si>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</si>
  <si>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</si>
  <si>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</si>
  <si>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</si>
  <si>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</si>
  <si>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</si>
  <si>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</si>
  <si>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</si>
  <si>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</si>
  <si>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</si>
  <si>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</si>
  <si>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77754-D</t>
  </si>
  <si>
    <r>
      <rPr>
        <b/>
        <sz val="11"/>
        <color rgb="FF000000"/>
        <rFont val="Calibri"/>
        <charset val="134"/>
      </rPr>
      <t xml:space="preserve">
</t>
    </r>
    <r>
      <rPr>
        <b/>
        <sz val="11"/>
        <color rgb="FF000000"/>
        <rFont val="宋体"/>
        <charset val="134"/>
      </rPr>
      <t>黑色缎带条码洗标</t>
    </r>
    <r>
      <rPr>
        <b/>
        <sz val="11"/>
        <color rgb="FF000000"/>
        <rFont val="Calibri"/>
        <charset val="134"/>
      </rPr>
      <t xml:space="preserve"> 
</t>
    </r>
    <r>
      <rPr>
        <b/>
        <sz val="11"/>
        <color rgb="FF000000"/>
        <rFont val="宋体"/>
        <charset val="134"/>
      </rPr>
      <t>中国产地</t>
    </r>
    <r>
      <rPr>
        <b/>
        <sz val="11"/>
        <color rgb="FF000000"/>
        <rFont val="Calibri"/>
        <charset val="134"/>
      </rPr>
      <t xml:space="preserve">
(care label )
</t>
    </r>
  </si>
  <si>
    <t>4786-241</t>
  </si>
  <si>
    <t>800</t>
  </si>
  <si>
    <t>XS</t>
  </si>
  <si>
    <t>1/1</t>
  </si>
  <si>
    <t>29</t>
  </si>
  <si>
    <t>29.4</t>
  </si>
  <si>
    <t>30*40*50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</si>
  <si>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</si>
  <si>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</si>
  <si>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</si>
  <si>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</si>
  <si>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黑色缎带成分标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</si>
  <si>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合计</t>
    </r>
  </si>
  <si>
    <t>Factory name (工厂名称)</t>
  </si>
  <si>
    <t>PO. Number(订单号)</t>
  </si>
  <si>
    <t>Style Code.(款号)</t>
  </si>
  <si>
    <t>4786-241中国产地</t>
  </si>
  <si>
    <t>Product Code.(产品编号)</t>
  </si>
  <si>
    <t xml:space="preserve">RECYCLE CARE LABEL
RECYCLE COMPONENT LABEL 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</si>
  <si>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</si>
  <si>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</si>
  <si>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</si>
  <si>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</si>
  <si>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</si>
  <si>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</si>
  <si>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</si>
  <si>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29.4KG</t>
  </si>
  <si>
    <t>Made In China</t>
  </si>
  <si>
    <t>Net Weight（净重）</t>
  </si>
  <si>
    <t>29KG</t>
  </si>
  <si>
    <t>Remark（备注）</t>
  </si>
  <si>
    <t>04786241800017</t>
  </si>
  <si>
    <t>04786241800024</t>
  </si>
  <si>
    <t>04786241800031</t>
  </si>
  <si>
    <t>04786241800048</t>
  </si>
  <si>
    <t>04786241800055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</si>
</sst>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</numFmts>
  <fonts count="38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0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11"/>
      <color rgb="FF000000"/>
      <name val="宋体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Calibri"/>
      <charset val="0"/>
    </font>
    <font>
      <b/>
      <sz val="11"/>
      <color rgb="FFFF0000"/>
      <name val="Calibri"/>
      <charset val="134"/>
    </font>
    <font>
      <sz val="10.5"/>
      <color rgb="FF000000"/>
      <name val="微软雅黑"/>
      <charset val="134"/>
    </font>
    <font>
      <b/>
      <sz val="11"/>
      <color rgb="FFFF0000"/>
      <name val="Calibri"/>
      <charset val="0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7" applyNumberFormat="0" applyAlignment="0" applyProtection="0">
      <alignment vertical="center"/>
    </xf>
    <xf numFmtId="0" fontId="26" fillId="4" borderId="18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5" borderId="19" applyNumberFormat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6" fillId="0" borderId="7" xfId="0" applyNumberFormat="1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4" fontId="11" fillId="0" borderId="9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49" fontId="13" fillId="0" borderId="10" xfId="0" applyNumberFormat="1" applyFont="1" applyFill="1" applyBorder="1" applyAlignment="1">
      <alignment horizontal="center" vertical="center"/>
    </xf>
    <xf numFmtId="49" fontId="13" fillId="0" borderId="1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178" fontId="15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49" fontId="14" fillId="0" borderId="12" xfId="49" applyNumberFormat="1" applyFont="1" applyFill="1" applyBorder="1" applyAlignment="1">
      <alignment horizontal="center" vertical="center"/>
    </xf>
    <xf numFmtId="49" fontId="14" fillId="0" borderId="12" xfId="49" applyNumberFormat="1" applyFont="1" applyFill="1" applyBorder="1" applyAlignment="1">
      <alignment horizontal="center" vertical="center" wrapText="1"/>
    </xf>
    <xf numFmtId="0" fontId="14" fillId="0" borderId="12" xfId="49" applyFont="1" applyFill="1" applyBorder="1" applyAlignment="1">
      <alignment horizontal="center" vertical="center" wrapText="1"/>
    </xf>
    <xf numFmtId="49" fontId="14" fillId="0" borderId="13" xfId="49" applyNumberFormat="1" applyFont="1" applyFill="1" applyBorder="1" applyAlignment="1">
      <alignment horizontal="center" vertical="center"/>
    </xf>
    <xf numFmtId="49" fontId="14" fillId="0" borderId="13" xfId="49" applyNumberFormat="1" applyFont="1" applyFill="1" applyBorder="1" applyAlignment="1">
      <alignment horizontal="center" vertical="center" wrapText="1"/>
    </xf>
    <xf numFmtId="0" fontId="14" fillId="0" borderId="13" xfId="49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67310</xdr:colOff>
      <xdr:row>0</xdr:row>
      <xdr:rowOff>171450</xdr:rowOff>
    </xdr:from>
    <xdr:to>
      <xdr:col>1</xdr:col>
      <xdr:colOff>537210</xdr:colOff>
      <xdr:row>2</xdr:row>
      <xdr:rowOff>112395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310" y="171450"/>
          <a:ext cx="1212850" cy="607695"/>
        </a:xfrm>
        <a:prstGeom prst="rect">
          <a:avLst/>
        </a:prstGeom>
      </xdr:spPr>
    </xdr:pic>
    <xdr:clientData/>
  </xdr:twoCellAnchor>
  <xdr:twoCellAnchor editAs="oneCell">
    <xdr:from>
      <xdr:col>0</xdr:col>
      <xdr:colOff>67310</xdr:colOff>
      <xdr:row>0</xdr:row>
      <xdr:rowOff>171450</xdr:rowOff>
    </xdr:from>
    <xdr:to>
      <xdr:col>1</xdr:col>
      <xdr:colOff>1410335</xdr:colOff>
      <xdr:row>4</xdr:row>
      <xdr:rowOff>102235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310" y="171450"/>
          <a:ext cx="2085975" cy="1045210"/>
        </a:xfrm>
        <a:prstGeom prst="rect">
          <a:avLst/>
        </a:prstGeom>
      </xdr:spPr>
    </xdr:pic>
    <xdr:clientData/>
  </xdr:twoCellAnchor>
  <xdr:twoCellAnchor editAs="oneCell">
    <xdr:from>
      <xdr:col>8</xdr:col>
      <xdr:colOff>66675</xdr:colOff>
      <xdr:row>1</xdr:row>
      <xdr:rowOff>66675</xdr:rowOff>
    </xdr:from>
    <xdr:to>
      <xdr:col>10</xdr:col>
      <xdr:colOff>190500</xdr:colOff>
      <xdr:row>4</xdr:row>
      <xdr:rowOff>76200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67525" y="400050"/>
          <a:ext cx="1495425" cy="790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259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1866900</xdr:colOff>
      <xdr:row>0</xdr:row>
      <xdr:rowOff>807085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259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1866900</xdr:colOff>
      <xdr:row>0</xdr:row>
      <xdr:rowOff>807085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259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1866900</xdr:colOff>
      <xdr:row>0</xdr:row>
      <xdr:rowOff>807085</xdr:rowOff>
    </xdr:to>
    <xdr:pic>
      <xdr:nvPicPr>
        <xdr:cNvPr id="10" name="图片 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259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2" name="图片 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1866900</xdr:colOff>
      <xdr:row>0</xdr:row>
      <xdr:rowOff>807085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259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1866900</xdr:colOff>
      <xdr:row>0</xdr:row>
      <xdr:rowOff>807085</xdr:rowOff>
    </xdr:to>
    <xdr:pic>
      <xdr:nvPicPr>
        <xdr:cNvPr id="16" name="图片 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259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8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1866900</xdr:colOff>
      <xdr:row>0</xdr:row>
      <xdr:rowOff>807085</xdr:rowOff>
    </xdr:to>
    <xdr:pic>
      <xdr:nvPicPr>
        <xdr:cNvPr id="19" name="图片 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259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1" name="图片 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1866900</xdr:colOff>
      <xdr:row>0</xdr:row>
      <xdr:rowOff>807085</xdr:rowOff>
    </xdr:to>
    <xdr:pic>
      <xdr:nvPicPr>
        <xdr:cNvPr id="22" name="图片 2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259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4" name="图片 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1866900</xdr:colOff>
      <xdr:row>0</xdr:row>
      <xdr:rowOff>807085</xdr:rowOff>
    </xdr:to>
    <xdr:pic>
      <xdr:nvPicPr>
        <xdr:cNvPr id="25" name="图片 2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400050</xdr:colOff>
      <xdr:row>6</xdr:row>
      <xdr:rowOff>400050</xdr:rowOff>
    </xdr:from>
    <xdr:to>
      <xdr:col>1</xdr:col>
      <xdr:colOff>1628775</xdr:colOff>
      <xdr:row>6</xdr:row>
      <xdr:rowOff>1267460</xdr:rowOff>
    </xdr:to>
    <xdr:pic>
      <xdr:nvPicPr>
        <xdr:cNvPr id="27" name="图片 2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638425" y="3832225"/>
          <a:ext cx="1228725" cy="8674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O15" sqref="O15"/>
    </sheetView>
  </sheetViews>
  <sheetFormatPr defaultColWidth="9" defaultRowHeight="15"/>
  <cols>
    <col min="1" max="1" width="9.75" style="19" customWidth="1"/>
    <col min="2" max="2" width="28.375" style="1" customWidth="1"/>
    <col min="3" max="3" width="9.125" style="1" customWidth="1"/>
    <col min="4" max="4" width="7.625" style="1" customWidth="1"/>
    <col min="5" max="5" width="7.375" style="1" customWidth="1"/>
    <col min="6" max="11" width="9" style="1"/>
    <col min="12" max="12" width="11" style="1" customWidth="1"/>
    <col min="13" max="16384" width="9" style="1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="1" customFormat="1" ht="18" spans="1:12">
      <c r="A3" s="24"/>
      <c r="B3" s="24"/>
      <c r="C3" s="24"/>
      <c r="D3" s="25" t="s">
        <v>2</v>
      </c>
      <c r="E3" s="26">
        <v>45745</v>
      </c>
      <c r="F3" s="26"/>
      <c r="H3" s="27"/>
      <c r="I3" s="30"/>
      <c r="J3" s="30"/>
      <c r="K3" s="30"/>
      <c r="L3" s="30"/>
    </row>
    <row r="4" s="1" customFormat="1" ht="17.25" spans="1:12">
      <c r="A4" s="24"/>
      <c r="B4" s="24"/>
      <c r="C4" s="24"/>
      <c r="D4" s="25" t="s">
        <v>3</v>
      </c>
      <c r="E4" s="28" t="s">
        <v>4</v>
      </c>
      <c r="F4" s="29"/>
      <c r="H4" s="27"/>
      <c r="I4" s="30"/>
      <c r="J4" s="30"/>
      <c r="K4" s="30"/>
      <c r="L4" s="30"/>
    </row>
    <row r="5" s="1" customFormat="1" spans="1:12">
      <c r="A5" s="19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s="1" customFormat="1" ht="45" spans="1:12">
      <c r="A6" s="31" t="s">
        <v>5</v>
      </c>
      <c r="B6" s="32" t="s">
        <v>6</v>
      </c>
      <c r="C6" s="32" t="s">
        <v>7</v>
      </c>
      <c r="D6" s="33" t="s">
        <v>8</v>
      </c>
      <c r="E6" s="33" t="s">
        <v>9</v>
      </c>
      <c r="F6" s="34" t="s">
        <v>10</v>
      </c>
      <c r="G6" s="35" t="s">
        <v>11</v>
      </c>
      <c r="H6" s="36" t="s">
        <v>12</v>
      </c>
      <c r="I6" s="35" t="s">
        <v>13</v>
      </c>
      <c r="J6" s="35" t="s">
        <v>14</v>
      </c>
      <c r="K6" s="35" t="s">
        <v>15</v>
      </c>
      <c r="L6" s="32" t="s">
        <v>16</v>
      </c>
    </row>
    <row r="7" s="1" customFormat="1" ht="28.5" spans="1:12">
      <c r="A7" s="31" t="s">
        <v>17</v>
      </c>
      <c r="B7" s="37" t="s">
        <v>18</v>
      </c>
      <c r="C7" s="38" t="s">
        <v>19</v>
      </c>
      <c r="D7" s="39" t="s">
        <v>20</v>
      </c>
      <c r="E7" s="39" t="s">
        <v>21</v>
      </c>
      <c r="F7" s="40" t="s">
        <v>22</v>
      </c>
      <c r="G7" s="39" t="s">
        <v>23</v>
      </c>
      <c r="H7" s="41" t="s">
        <v>24</v>
      </c>
      <c r="I7" s="39" t="s">
        <v>25</v>
      </c>
      <c r="J7" s="39" t="s">
        <v>26</v>
      </c>
      <c r="K7" s="39" t="s">
        <v>27</v>
      </c>
      <c r="L7" s="37" t="s">
        <v>28</v>
      </c>
    </row>
    <row r="8" s="1" customFormat="1" ht="20" customHeight="1" spans="1:12">
      <c r="A8" s="8" t="s">
        <v>29</v>
      </c>
      <c r="B8" s="42" t="s">
        <v>30</v>
      </c>
      <c r="C8" s="42" t="s">
        <v>31</v>
      </c>
      <c r="D8" s="43" t="s">
        <v>32</v>
      </c>
      <c r="E8" s="35" t="s">
        <v>33</v>
      </c>
      <c r="F8" s="44">
        <v>4896</v>
      </c>
      <c r="G8" s="45">
        <f>F8*0.05</f>
        <v>244.8</v>
      </c>
      <c r="H8" s="45">
        <f>SUM(F8:G8)</f>
        <v>5140.8</v>
      </c>
      <c r="I8" s="47" t="s">
        <v>34</v>
      </c>
      <c r="J8" s="48" t="s">
        <v>35</v>
      </c>
      <c r="K8" s="48" t="s">
        <v>36</v>
      </c>
      <c r="L8" s="49" t="s">
        <v>37</v>
      </c>
    </row>
    <row r="9" s="1" customFormat="1" ht="20" customHeight="1" spans="1:12">
      <c r="A9" s="8"/>
      <c r="B9" s="42"/>
      <c r="C9" s="42"/>
      <c r="D9" s="43"/>
      <c r="E9" s="35" t="s">
        <v>38</v>
      </c>
      <c r="F9" s="44">
        <v>8568</v>
      </c>
      <c r="G9" s="45">
        <f t="shared" ref="G9:G17" si="0">F9*0.05</f>
        <v>428.4</v>
      </c>
      <c r="H9" s="45">
        <f t="shared" ref="H9:H17" si="1">SUM(F9:G9)</f>
        <v>8996.4</v>
      </c>
      <c r="I9" s="50"/>
      <c r="J9" s="51"/>
      <c r="K9" s="51"/>
      <c r="L9" s="52"/>
    </row>
    <row r="10" s="1" customFormat="1" ht="20" customHeight="1" spans="1:12">
      <c r="A10" s="8"/>
      <c r="B10" s="42"/>
      <c r="C10" s="42"/>
      <c r="D10" s="43"/>
      <c r="E10" s="35" t="s">
        <v>39</v>
      </c>
      <c r="F10" s="44">
        <v>8874</v>
      </c>
      <c r="G10" s="45">
        <f t="shared" si="0"/>
        <v>443.7</v>
      </c>
      <c r="H10" s="45">
        <f t="shared" si="1"/>
        <v>9317.7</v>
      </c>
      <c r="I10" s="50"/>
      <c r="J10" s="51"/>
      <c r="K10" s="51"/>
      <c r="L10" s="52"/>
    </row>
    <row r="11" s="1" customFormat="1" ht="20" customHeight="1" spans="1:12">
      <c r="A11" s="8"/>
      <c r="B11" s="42"/>
      <c r="C11" s="42"/>
      <c r="D11" s="43"/>
      <c r="E11" s="35" t="s">
        <v>40</v>
      </c>
      <c r="F11" s="44">
        <v>5814</v>
      </c>
      <c r="G11" s="45">
        <f t="shared" si="0"/>
        <v>290.7</v>
      </c>
      <c r="H11" s="45">
        <f t="shared" si="1"/>
        <v>6104.7</v>
      </c>
      <c r="I11" s="50"/>
      <c r="J11" s="51"/>
      <c r="K11" s="51"/>
      <c r="L11" s="52"/>
    </row>
    <row r="12" s="1" customFormat="1" ht="20" customHeight="1" spans="1:12">
      <c r="A12" s="8"/>
      <c r="B12" s="42"/>
      <c r="C12" s="42"/>
      <c r="D12" s="43"/>
      <c r="E12" s="35" t="s">
        <v>41</v>
      </c>
      <c r="F12" s="44">
        <v>2448</v>
      </c>
      <c r="G12" s="45">
        <f t="shared" si="0"/>
        <v>122.4</v>
      </c>
      <c r="H12" s="45">
        <f t="shared" si="1"/>
        <v>2570.4</v>
      </c>
      <c r="I12" s="50"/>
      <c r="J12" s="51"/>
      <c r="K12" s="51"/>
      <c r="L12" s="52"/>
    </row>
    <row r="13" s="1" customFormat="1" ht="45" customHeight="1" spans="1:12">
      <c r="A13" s="8" t="s">
        <v>29</v>
      </c>
      <c r="B13" s="46" t="s">
        <v>42</v>
      </c>
      <c r="C13" s="42" t="s">
        <v>31</v>
      </c>
      <c r="D13" s="43" t="s">
        <v>32</v>
      </c>
      <c r="E13" s="35"/>
      <c r="F13" s="44">
        <f>SUM(F8:F12)</f>
        <v>30600</v>
      </c>
      <c r="G13" s="45">
        <f t="shared" si="0"/>
        <v>1530</v>
      </c>
      <c r="H13" s="45">
        <f t="shared" si="1"/>
        <v>32130</v>
      </c>
      <c r="I13" s="50"/>
      <c r="J13" s="51"/>
      <c r="K13" s="51"/>
      <c r="L13" s="52"/>
    </row>
    <row r="14" s="1" customFormat="1" ht="45" customHeight="1" spans="1:12">
      <c r="A14" s="8" t="s">
        <v>29</v>
      </c>
      <c r="B14" s="46" t="s">
        <v>42</v>
      </c>
      <c r="C14" s="42" t="s">
        <v>31</v>
      </c>
      <c r="D14" s="43" t="s">
        <v>32</v>
      </c>
      <c r="E14" s="35"/>
      <c r="F14" s="44">
        <f>SUM(F13:F13)</f>
        <v>30600</v>
      </c>
      <c r="G14" s="45">
        <f t="shared" si="0"/>
        <v>1530</v>
      </c>
      <c r="H14" s="45">
        <f t="shared" si="1"/>
        <v>32130</v>
      </c>
      <c r="I14" s="50"/>
      <c r="J14" s="51"/>
      <c r="K14" s="51"/>
      <c r="L14" s="52"/>
    </row>
    <row r="15" s="1" customFormat="1" ht="36" customHeight="1" spans="1:12">
      <c r="A15" s="8" t="s">
        <v>29</v>
      </c>
      <c r="B15" s="46" t="s">
        <v>42</v>
      </c>
      <c r="C15" s="42" t="s">
        <v>31</v>
      </c>
      <c r="D15" s="43" t="s">
        <v>32</v>
      </c>
      <c r="E15" s="35"/>
      <c r="F15" s="44">
        <f>SUM(F8:F12)</f>
        <v>30600</v>
      </c>
      <c r="G15" s="45">
        <f t="shared" si="0"/>
        <v>1530</v>
      </c>
      <c r="H15" s="45">
        <f t="shared" si="1"/>
        <v>32130</v>
      </c>
      <c r="I15" s="50"/>
      <c r="J15" s="51"/>
      <c r="K15" s="51"/>
      <c r="L15" s="52"/>
    </row>
    <row r="16" s="1" customFormat="1" ht="36" customHeight="1" spans="1:12">
      <c r="A16" s="8" t="s">
        <v>29</v>
      </c>
      <c r="B16" s="46" t="s">
        <v>42</v>
      </c>
      <c r="C16" s="42" t="s">
        <v>31</v>
      </c>
      <c r="D16" s="43" t="s">
        <v>32</v>
      </c>
      <c r="E16" s="35"/>
      <c r="F16" s="44">
        <f>SUM(F15:F15)</f>
        <v>30600</v>
      </c>
      <c r="G16" s="45">
        <f t="shared" si="0"/>
        <v>1530</v>
      </c>
      <c r="H16" s="45">
        <f t="shared" si="1"/>
        <v>32130</v>
      </c>
      <c r="I16" s="50"/>
      <c r="J16" s="51"/>
      <c r="K16" s="51"/>
      <c r="L16" s="52"/>
    </row>
    <row r="17" s="1" customFormat="1" spans="1:12">
      <c r="A17" s="8" t="s">
        <v>43</v>
      </c>
      <c r="B17" s="8"/>
      <c r="C17" s="42"/>
      <c r="D17" s="44"/>
      <c r="E17" s="35"/>
      <c r="F17" s="44">
        <f>SUM(F8:F16)</f>
        <v>153000</v>
      </c>
      <c r="G17" s="45">
        <f t="shared" si="0"/>
        <v>7650</v>
      </c>
      <c r="H17" s="45">
        <f t="shared" si="1"/>
        <v>160650</v>
      </c>
      <c r="I17" s="53"/>
      <c r="J17" s="53"/>
      <c r="K17" s="53"/>
      <c r="L17" s="53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6"/>
    <mergeCell ref="J8:J16"/>
    <mergeCell ref="K8:K16"/>
    <mergeCell ref="L8:L16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opLeftCell="A2" workbookViewId="0">
      <selection activeCell="B23" sqref="B23"/>
    </sheetView>
  </sheetViews>
  <sheetFormatPr defaultColWidth="9" defaultRowHeight="13.5" outlineLevelCol="2"/>
  <cols>
    <col min="1" max="1" width="29.375" style="1" customWidth="1"/>
    <col min="2" max="2" width="26.375" style="1" customWidth="1"/>
    <col min="3" max="3" width="24.625" style="1" customWidth="1"/>
    <col min="4" max="16384" width="9" style="1"/>
  </cols>
  <sheetData>
    <row r="1" s="1" customFormat="1" ht="75.75" spans="1:3">
      <c r="A1" s="2"/>
      <c r="B1" s="3"/>
      <c r="C1" s="4"/>
    </row>
    <row r="2" s="1" customFormat="1" ht="32" customHeight="1" spans="1:3">
      <c r="A2" s="5" t="s">
        <v>44</v>
      </c>
      <c r="B2" s="6"/>
      <c r="C2" s="7"/>
    </row>
    <row r="3" s="1" customFormat="1" ht="52" customHeight="1" spans="1:3">
      <c r="A3" s="5" t="s">
        <v>45</v>
      </c>
      <c r="B3" s="8" t="s">
        <v>29</v>
      </c>
      <c r="C3" s="9"/>
    </row>
    <row r="4" s="1" customFormat="1" ht="14.25" spans="1:3">
      <c r="A4" s="5" t="s">
        <v>46</v>
      </c>
      <c r="B4" s="10" t="s">
        <v>47</v>
      </c>
      <c r="C4" s="9"/>
    </row>
    <row r="5" s="1" customFormat="1" ht="82" customHeight="1" spans="1:3">
      <c r="A5" s="5" t="s">
        <v>48</v>
      </c>
      <c r="B5" s="11" t="s">
        <v>49</v>
      </c>
      <c r="C5" s="12" t="s">
        <v>50</v>
      </c>
    </row>
    <row r="6" s="1" customFormat="1" ht="14.25" spans="1:3">
      <c r="A6" s="5" t="s">
        <v>51</v>
      </c>
      <c r="B6" s="13" t="s">
        <v>52</v>
      </c>
      <c r="C6" s="14" t="s">
        <v>34</v>
      </c>
    </row>
    <row r="7" s="1" customFormat="1" ht="135" customHeight="1" spans="1:3">
      <c r="A7" s="5" t="s">
        <v>53</v>
      </c>
      <c r="B7" s="8"/>
      <c r="C7" s="15"/>
    </row>
    <row r="8" s="1" customFormat="1" ht="14.25" spans="1:3">
      <c r="A8" s="5" t="s">
        <v>54</v>
      </c>
      <c r="B8" s="5" t="s">
        <v>37</v>
      </c>
      <c r="C8" s="16" t="s">
        <v>55</v>
      </c>
    </row>
    <row r="9" s="1" customFormat="1" ht="14.25" spans="1:3">
      <c r="A9" s="5" t="s">
        <v>56</v>
      </c>
      <c r="B9" s="5" t="s">
        <v>57</v>
      </c>
      <c r="C9" s="17" t="s">
        <v>58</v>
      </c>
    </row>
    <row r="10" s="1" customFormat="1" ht="14.25" spans="1:3">
      <c r="A10" s="5" t="s">
        <v>59</v>
      </c>
      <c r="B10" s="5" t="s">
        <v>60</v>
      </c>
      <c r="C10" s="17"/>
    </row>
    <row r="11" s="1" customFormat="1" ht="14.25" spans="1:3">
      <c r="A11" s="5" t="s">
        <v>61</v>
      </c>
      <c r="B11" s="5"/>
      <c r="C11" s="18"/>
    </row>
    <row r="13" spans="2:2">
      <c r="B13" s="54" t="s">
        <v>62</v>
      </c>
    </row>
    <row r="14" spans="2:2">
      <c r="B14" s="54" t="s">
        <v>63</v>
      </c>
    </row>
    <row r="15" spans="2:2">
      <c r="B15" s="54" t="s">
        <v>64</v>
      </c>
    </row>
    <row r="16" spans="2:2">
      <c r="B16" s="54" t="s">
        <v>65</v>
      </c>
    </row>
    <row r="17" spans="2:2">
      <c r="B17" s="54" t="s">
        <v>66</v>
      </c>
    </row>
    <row r="18" spans="2:2">
      <c r="B18" s="54" t="s">
        <v>62</v>
      </c>
    </row>
    <row r="19" spans="2:2">
      <c r="B19" s="54" t="s">
        <v>63</v>
      </c>
    </row>
    <row r="20" spans="2:2">
      <c r="B20" s="54" t="s">
        <v>64</v>
      </c>
    </row>
    <row r="21" spans="2:2">
      <c r="B21" s="54" t="s">
        <v>65</v>
      </c>
    </row>
    <row r="22" spans="2:2">
      <c r="B22" s="54" t="s">
        <v>66</v>
      </c>
    </row>
  </sheetData>
  <mergeCells count="4">
    <mergeCell ref="A1:C1"/>
    <mergeCell ref="C2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2025-03-29T07:29:52Z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FA40227226D14429BBD6D4B85B5F808C_12</vt:lpwstr>
  </property>
</Properties>
</file>