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<sst xmlns="http://schemas.openxmlformats.org/spreadsheetml/2006/main" count="106" uniqueCount="72">
  <si>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</si>
  <si>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</si>
  <si>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</si>
  <si>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</si>
  <si>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SF3141280518120</t>
  </si>
  <si>
    <t>TAN-DISHANG-25032503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</si>
  <si>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</si>
  <si>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</si>
  <si>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</si>
  <si>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</si>
  <si>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</si>
  <si>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</si>
  <si>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</si>
  <si>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</si>
  <si>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</si>
  <si>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</si>
  <si>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</si>
  <si>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</si>
  <si>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</si>
  <si>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</si>
  <si>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</si>
  <si>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</si>
  <si>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</si>
  <si>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</si>
  <si>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</si>
  <si>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</si>
  <si>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</si>
  <si>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</si>
  <si>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</si>
  <si>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备注(CM)</t>
  </si>
  <si>
    <t>76290-01
76405-01</t>
  </si>
  <si>
    <t>白色再生条码页洗标
(care label )</t>
  </si>
  <si>
    <t>6769-758</t>
  </si>
  <si>
    <t>S</t>
  </si>
  <si>
    <t>1/1</t>
  </si>
  <si>
    <t>6</t>
  </si>
  <si>
    <t>6.4</t>
  </si>
  <si>
    <t>20*20*30</t>
  </si>
  <si>
    <t>M</t>
  </si>
  <si>
    <t>L</t>
  </si>
  <si>
    <t>XL</t>
  </si>
  <si>
    <t>白色再生产地页洗标
(component label)</t>
  </si>
  <si>
    <t>742</t>
  </si>
  <si>
    <t>白色再生成分页洗标1
(component label)</t>
  </si>
  <si>
    <t>白色再生环保页洗标
(component label)</t>
  </si>
  <si>
    <t>800</t>
  </si>
  <si>
    <t>合计</t>
  </si>
  <si>
    <t>MAX WILL GARMENT (CAMBODIA) CO., LTD.</t>
  </si>
  <si>
    <r>
      <rPr>
        <sz val="14"/>
        <rFont val="Arial"/>
        <charset val="0"/>
      </rPr>
      <t>Client</t>
    </r>
    <r>
      <rPr>
        <sz val="14"/>
        <rFont val="宋体"/>
        <charset val="134"/>
      </rPr>
      <t>（客户）</t>
    </r>
  </si>
  <si>
    <t>BERSHKA</t>
  </si>
  <si>
    <t>洗标</t>
  </si>
  <si>
    <r>
      <rPr>
        <sz val="14"/>
        <rFont val="Arial"/>
        <charset val="0"/>
      </rPr>
      <t>STYLE(</t>
    </r>
    <r>
      <rPr>
        <sz val="14"/>
        <rFont val="宋体"/>
        <charset val="134"/>
      </rPr>
      <t>款号）</t>
    </r>
  </si>
  <si>
    <t>6769/758-RULIO</t>
  </si>
  <si>
    <r>
      <rPr>
        <sz val="14"/>
        <rFont val="Arial"/>
        <charset val="0"/>
      </rPr>
      <t>ORDER</t>
    </r>
    <r>
      <rPr>
        <sz val="14"/>
        <rFont val="宋体"/>
        <charset val="134"/>
      </rPr>
      <t>（订单号）</t>
    </r>
  </si>
  <si>
    <t>MOZ310125BERS01CY-Z</t>
  </si>
  <si>
    <r>
      <rPr>
        <sz val="14"/>
        <rFont val="Arial"/>
        <charset val="0"/>
      </rPr>
      <t>G.W.</t>
    </r>
    <r>
      <rPr>
        <sz val="14"/>
        <rFont val="宋体"/>
        <charset val="134"/>
      </rPr>
      <t>（毛重）</t>
    </r>
  </si>
  <si>
    <t xml:space="preserve">             6.4     KG</t>
  </si>
  <si>
    <r>
      <rPr>
        <sz val="14"/>
        <rFont val="Arial"/>
        <charset val="0"/>
      </rPr>
      <t>ITEM</t>
    </r>
    <r>
      <rPr>
        <sz val="14"/>
        <rFont val="宋体"/>
        <charset val="134"/>
      </rPr>
      <t>（品名）</t>
    </r>
  </si>
  <si>
    <r>
      <rPr>
        <sz val="14"/>
        <rFont val="Arial"/>
        <charset val="0"/>
      </rPr>
      <t>care label</t>
    </r>
    <r>
      <rPr>
        <sz val="14"/>
        <rFont val="宋体"/>
        <charset val="0"/>
      </rPr>
      <t>洗标</t>
    </r>
  </si>
  <si>
    <r>
      <rPr>
        <sz val="14"/>
        <rFont val="Arial"/>
        <charset val="0"/>
      </rPr>
      <t>Q'TY</t>
    </r>
    <r>
      <rPr>
        <sz val="14"/>
        <rFont val="宋体"/>
        <charset val="134"/>
      </rPr>
      <t>（数量）</t>
    </r>
  </si>
  <si>
    <t xml:space="preserve">   32104     个</t>
  </si>
  <si>
    <r>
      <rPr>
        <sz val="14"/>
        <rFont val="Arial"/>
        <charset val="0"/>
      </rPr>
      <t>CARTON NO</t>
    </r>
    <r>
      <rPr>
        <sz val="14"/>
        <rFont val="宋体"/>
        <charset val="134"/>
      </rPr>
      <t>（箱号）</t>
    </r>
  </si>
  <si>
    <t>Y-1</t>
  </si>
  <si>
    <t>MADE IN CHINA TO CAMBODIA</t>
  </si>
  <si>
    <t>06769758742023</t>
  </si>
  <si>
    <t>06769758800020</t>
  </si>
  <si>
    <t>06769758742030</t>
  </si>
  <si>
    <t>06769758800037</t>
  </si>
  <si>
    <t>06769758742047</t>
  </si>
  <si>
    <t>06769758800044</t>
  </si>
  <si>
    <t>06769758742054</t>
  </si>
  <si>
    <t>06769758800051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</si>
</sst>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0">
    <font>
      <sz val="11"/>
      <color theme="1"/>
      <name val="宋体"/>
      <charset val="134"/>
      <scheme val="minor"/>
    </font>
    <font>
      <sz val="18"/>
      <name val="宋体"/>
      <charset val="134"/>
    </font>
    <font>
      <sz val="16"/>
      <color theme="1"/>
      <name val="Arial"/>
      <charset val="0"/>
    </font>
    <font>
      <sz val="14"/>
      <name val="Arial"/>
      <charset val="0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4"/>
      <name val="宋体"/>
      <charset val="0"/>
    </font>
    <font>
      <b/>
      <sz val="2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4" fillId="0" borderId="1" xfId="49" applyNumberFormat="1" applyFont="1" applyFill="1" applyBorder="1" applyAlignment="1">
      <alignment horizontal="center" vertical="center" wrapText="1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9" fontId="8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9" fontId="13" fillId="0" borderId="0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111125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111125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111125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111125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111125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111125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111125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111125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111125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9525</xdr:colOff>
      <xdr:row>2</xdr:row>
      <xdr:rowOff>38100</xdr:rowOff>
    </xdr:from>
    <xdr:to>
      <xdr:col>10</xdr:col>
      <xdr:colOff>297815</xdr:colOff>
      <xdr:row>4</xdr:row>
      <xdr:rowOff>238125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7325" y="840740"/>
          <a:ext cx="3031490" cy="742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workbookViewId="0">
      <selection activeCell="V20" sqref="V18:W20"/>
    </sheetView>
  </sheetViews>
  <sheetFormatPr defaultColWidth="9" defaultRowHeight="15"/>
  <cols>
    <col min="1" max="1" width="9" style="12" customWidth="1"/>
    <col min="2" max="2" width="21.125" style="11" customWidth="1"/>
    <col min="3" max="3" width="11.125" style="11" customWidth="1"/>
    <col min="4" max="4" width="9.75" style="11" customWidth="1"/>
    <col min="5" max="16384" width="9" style="11"/>
  </cols>
  <sheetData>
    <row r="1" s="11" customFormat="1" ht="36.95" customHeight="1" spans="1:12">
      <c r="A1" s="13" t="s">
        <v>0</v>
      </c>
      <c r="B1" s="13"/>
      <c r="C1" s="13"/>
      <c r="D1" s="13"/>
      <c r="E1" s="13"/>
      <c r="F1" s="13"/>
      <c r="G1" s="13"/>
      <c r="H1" s="14"/>
      <c r="I1" s="13"/>
      <c r="J1" s="13"/>
      <c r="K1" s="13"/>
      <c r="L1" s="13"/>
    </row>
    <row r="2" s="11" customFormat="1" ht="26.25" spans="1:12">
      <c r="A2" s="13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11" customFormat="1" ht="27" spans="1:12">
      <c r="A3" s="15"/>
      <c r="B3" s="15"/>
      <c r="C3" s="15"/>
      <c r="D3" s="15" t="s">
        <v>2</v>
      </c>
      <c r="E3" s="16">
        <v>45739</v>
      </c>
      <c r="F3" s="16"/>
      <c r="G3" s="17"/>
      <c r="H3" s="18"/>
      <c r="I3" s="13"/>
      <c r="J3" s="47"/>
      <c r="K3" s="47"/>
      <c r="L3" s="15"/>
    </row>
    <row r="4" s="11" customFormat="1" ht="15.75" spans="1:12">
      <c r="A4" s="15"/>
      <c r="B4" s="15"/>
      <c r="C4" s="15"/>
      <c r="D4" s="19" t="s">
        <v>3</v>
      </c>
      <c r="E4" s="20" t="s">
        <v>4</v>
      </c>
      <c r="F4" s="20"/>
      <c r="G4" s="21"/>
      <c r="H4" s="22"/>
      <c r="I4" s="48"/>
      <c r="J4" s="49"/>
      <c r="K4" s="49"/>
      <c r="L4" s="48"/>
    </row>
    <row r="5" s="11" customFormat="1" ht="26.25" spans="1:12">
      <c r="A5" s="15"/>
      <c r="B5" s="19" t="s">
        <v>5</v>
      </c>
      <c r="C5" s="15"/>
      <c r="D5" s="15"/>
      <c r="E5" s="15"/>
      <c r="F5" s="15"/>
      <c r="G5" s="23"/>
      <c r="H5" s="18"/>
      <c r="I5" s="13"/>
      <c r="J5" s="47"/>
      <c r="K5" s="47"/>
      <c r="L5" s="15"/>
    </row>
    <row r="6" s="11" customFormat="1" ht="25.5" spans="1:12">
      <c r="A6" s="24" t="s">
        <v>6</v>
      </c>
      <c r="B6" s="25" t="s">
        <v>7</v>
      </c>
      <c r="C6" s="25" t="s">
        <v>8</v>
      </c>
      <c r="D6" s="26" t="s">
        <v>9</v>
      </c>
      <c r="E6" s="26" t="s">
        <v>10</v>
      </c>
      <c r="F6" s="27" t="s">
        <v>11</v>
      </c>
      <c r="G6" s="28" t="s">
        <v>12</v>
      </c>
      <c r="H6" s="29" t="s">
        <v>13</v>
      </c>
      <c r="I6" s="28" t="s">
        <v>14</v>
      </c>
      <c r="J6" s="28" t="s">
        <v>15</v>
      </c>
      <c r="K6" s="28" t="s">
        <v>16</v>
      </c>
      <c r="L6" s="25" t="s">
        <v>17</v>
      </c>
    </row>
    <row r="7" s="11" customFormat="1" ht="24.75" spans="1:12">
      <c r="A7" s="24" t="s">
        <v>18</v>
      </c>
      <c r="B7" s="30" t="s">
        <v>19</v>
      </c>
      <c r="C7" s="31" t="s">
        <v>20</v>
      </c>
      <c r="D7" s="32" t="s">
        <v>21</v>
      </c>
      <c r="E7" s="33" t="s">
        <v>22</v>
      </c>
      <c r="F7" s="34" t="s">
        <v>23</v>
      </c>
      <c r="G7" s="32" t="s">
        <v>24</v>
      </c>
      <c r="H7" s="35" t="s">
        <v>25</v>
      </c>
      <c r="I7" s="32" t="s">
        <v>26</v>
      </c>
      <c r="J7" s="32" t="s">
        <v>27</v>
      </c>
      <c r="K7" s="32" t="s">
        <v>28</v>
      </c>
      <c r="L7" s="30" t="s">
        <v>29</v>
      </c>
    </row>
    <row r="8" s="11" customFormat="1" customHeight="1" spans="1:12">
      <c r="A8" s="36" t="s">
        <v>30</v>
      </c>
      <c r="B8" s="37" t="s">
        <v>31</v>
      </c>
      <c r="C8" s="36" t="s">
        <v>32</v>
      </c>
      <c r="D8" s="36">
        <v>742</v>
      </c>
      <c r="E8" s="38" t="s">
        <v>33</v>
      </c>
      <c r="F8" s="39">
        <v>1041</v>
      </c>
      <c r="G8" s="40">
        <f>(F8*0.05)</f>
        <v>52.05</v>
      </c>
      <c r="H8" s="40">
        <f>(F8+G8)</f>
        <v>1093.05</v>
      </c>
      <c r="I8" s="50" t="s">
        <v>34</v>
      </c>
      <c r="J8" s="51" t="s">
        <v>35</v>
      </c>
      <c r="K8" s="51" t="s">
        <v>36</v>
      </c>
      <c r="L8" s="51" t="s">
        <v>37</v>
      </c>
    </row>
    <row r="9" s="11" customFormat="1" customHeight="1" spans="1:12">
      <c r="A9" s="41"/>
      <c r="B9" s="41"/>
      <c r="C9" s="41"/>
      <c r="D9" s="41"/>
      <c r="E9" s="38" t="s">
        <v>38</v>
      </c>
      <c r="F9" s="39">
        <v>1446</v>
      </c>
      <c r="G9" s="40">
        <f t="shared" ref="G9:G22" si="0">(F9*0.05)</f>
        <v>72.3</v>
      </c>
      <c r="H9" s="40">
        <f t="shared" ref="H9:H22" si="1">(F9+G9)</f>
        <v>1518.3</v>
      </c>
      <c r="I9" s="52"/>
      <c r="J9" s="53"/>
      <c r="K9" s="53"/>
      <c r="L9" s="53"/>
    </row>
    <row r="10" s="11" customFormat="1" customHeight="1" spans="1:12">
      <c r="A10" s="41"/>
      <c r="B10" s="41"/>
      <c r="C10" s="41"/>
      <c r="D10" s="41"/>
      <c r="E10" s="38" t="s">
        <v>39</v>
      </c>
      <c r="F10" s="39">
        <v>1085</v>
      </c>
      <c r="G10" s="40">
        <f t="shared" si="0"/>
        <v>54.25</v>
      </c>
      <c r="H10" s="40">
        <f t="shared" si="1"/>
        <v>1139.25</v>
      </c>
      <c r="I10" s="52"/>
      <c r="J10" s="53"/>
      <c r="K10" s="53"/>
      <c r="L10" s="53"/>
    </row>
    <row r="11" s="11" customFormat="1" customHeight="1" spans="1:12">
      <c r="A11" s="42"/>
      <c r="B11" s="42"/>
      <c r="C11" s="42"/>
      <c r="D11" s="42"/>
      <c r="E11" s="38" t="s">
        <v>40</v>
      </c>
      <c r="F11" s="39">
        <v>441</v>
      </c>
      <c r="G11" s="40">
        <f t="shared" si="0"/>
        <v>22.05</v>
      </c>
      <c r="H11" s="40">
        <f t="shared" si="1"/>
        <v>463.05</v>
      </c>
      <c r="I11" s="52"/>
      <c r="J11" s="53"/>
      <c r="K11" s="53"/>
      <c r="L11" s="53"/>
    </row>
    <row r="12" s="11" customFormat="1" ht="38" customHeight="1" spans="1:12">
      <c r="A12" s="43" t="s">
        <v>30</v>
      </c>
      <c r="B12" s="44" t="s">
        <v>41</v>
      </c>
      <c r="C12" s="39" t="s">
        <v>32</v>
      </c>
      <c r="D12" s="38" t="s">
        <v>42</v>
      </c>
      <c r="E12" s="38"/>
      <c r="F12" s="39">
        <f>SUM(F8:F11)</f>
        <v>4013</v>
      </c>
      <c r="G12" s="40">
        <f t="shared" si="0"/>
        <v>200.65</v>
      </c>
      <c r="H12" s="40">
        <f t="shared" si="1"/>
        <v>4213.65</v>
      </c>
      <c r="I12" s="52"/>
      <c r="J12" s="53"/>
      <c r="K12" s="53"/>
      <c r="L12" s="53"/>
    </row>
    <row r="13" s="11" customFormat="1" ht="38" customHeight="1" spans="1:12">
      <c r="A13" s="43" t="s">
        <v>30</v>
      </c>
      <c r="B13" s="44" t="s">
        <v>43</v>
      </c>
      <c r="C13" s="39" t="s">
        <v>32</v>
      </c>
      <c r="D13" s="38" t="s">
        <v>42</v>
      </c>
      <c r="E13" s="38"/>
      <c r="F13" s="39">
        <f>SUM(F12:F12)</f>
        <v>4013</v>
      </c>
      <c r="G13" s="40">
        <f t="shared" si="0"/>
        <v>200.65</v>
      </c>
      <c r="H13" s="40">
        <f t="shared" si="1"/>
        <v>4213.65</v>
      </c>
      <c r="I13" s="52"/>
      <c r="J13" s="53"/>
      <c r="K13" s="53"/>
      <c r="L13" s="53"/>
    </row>
    <row r="14" s="11" customFormat="1" ht="38" customHeight="1" spans="1:12">
      <c r="A14" s="43" t="s">
        <v>30</v>
      </c>
      <c r="B14" s="44" t="s">
        <v>44</v>
      </c>
      <c r="C14" s="39" t="s">
        <v>32</v>
      </c>
      <c r="D14" s="38" t="s">
        <v>42</v>
      </c>
      <c r="E14" s="38"/>
      <c r="F14" s="39">
        <f>SUM(F13:F13)</f>
        <v>4013</v>
      </c>
      <c r="G14" s="40">
        <f t="shared" si="0"/>
        <v>200.65</v>
      </c>
      <c r="H14" s="40">
        <f t="shared" si="1"/>
        <v>4213.65</v>
      </c>
      <c r="I14" s="52"/>
      <c r="J14" s="53"/>
      <c r="K14" s="53"/>
      <c r="L14" s="53"/>
    </row>
    <row r="15" s="11" customFormat="1" customHeight="1" spans="1:12">
      <c r="A15" s="36" t="s">
        <v>30</v>
      </c>
      <c r="B15" s="37" t="s">
        <v>31</v>
      </c>
      <c r="C15" s="36" t="s">
        <v>32</v>
      </c>
      <c r="D15" s="36">
        <v>800</v>
      </c>
      <c r="E15" s="38" t="s">
        <v>33</v>
      </c>
      <c r="F15" s="39">
        <v>1041</v>
      </c>
      <c r="G15" s="40">
        <f t="shared" si="0"/>
        <v>52.05</v>
      </c>
      <c r="H15" s="40">
        <f t="shared" si="1"/>
        <v>1093.05</v>
      </c>
      <c r="I15" s="52"/>
      <c r="J15" s="53"/>
      <c r="K15" s="53"/>
      <c r="L15" s="53"/>
    </row>
    <row r="16" s="11" customFormat="1" customHeight="1" spans="1:12">
      <c r="A16" s="41"/>
      <c r="B16" s="41"/>
      <c r="C16" s="41"/>
      <c r="D16" s="41"/>
      <c r="E16" s="38" t="s">
        <v>38</v>
      </c>
      <c r="F16" s="39">
        <v>1446</v>
      </c>
      <c r="G16" s="40">
        <f t="shared" si="0"/>
        <v>72.3</v>
      </c>
      <c r="H16" s="40">
        <f t="shared" si="1"/>
        <v>1518.3</v>
      </c>
      <c r="I16" s="52"/>
      <c r="J16" s="53"/>
      <c r="K16" s="53"/>
      <c r="L16" s="53"/>
    </row>
    <row r="17" s="11" customFormat="1" customHeight="1" spans="1:12">
      <c r="A17" s="41"/>
      <c r="B17" s="41"/>
      <c r="C17" s="41"/>
      <c r="D17" s="41"/>
      <c r="E17" s="38" t="s">
        <v>39</v>
      </c>
      <c r="F17" s="39">
        <v>1085</v>
      </c>
      <c r="G17" s="40">
        <f t="shared" si="0"/>
        <v>54.25</v>
      </c>
      <c r="H17" s="40">
        <f t="shared" si="1"/>
        <v>1139.25</v>
      </c>
      <c r="I17" s="52"/>
      <c r="J17" s="53"/>
      <c r="K17" s="53"/>
      <c r="L17" s="53"/>
    </row>
    <row r="18" s="11" customFormat="1" customHeight="1" spans="1:12">
      <c r="A18" s="42"/>
      <c r="B18" s="42"/>
      <c r="C18" s="42"/>
      <c r="D18" s="42"/>
      <c r="E18" s="38" t="s">
        <v>40</v>
      </c>
      <c r="F18" s="39">
        <v>441</v>
      </c>
      <c r="G18" s="40">
        <f t="shared" si="0"/>
        <v>22.05</v>
      </c>
      <c r="H18" s="40">
        <f t="shared" si="1"/>
        <v>463.05</v>
      </c>
      <c r="I18" s="52"/>
      <c r="J18" s="53"/>
      <c r="K18" s="53"/>
      <c r="L18" s="53"/>
    </row>
    <row r="19" s="11" customFormat="1" ht="38" customHeight="1" spans="1:12">
      <c r="A19" s="43" t="s">
        <v>30</v>
      </c>
      <c r="B19" s="44" t="s">
        <v>41</v>
      </c>
      <c r="C19" s="39" t="s">
        <v>32</v>
      </c>
      <c r="D19" s="38" t="s">
        <v>45</v>
      </c>
      <c r="E19" s="38"/>
      <c r="F19" s="39">
        <f>SUM(F15:F18)</f>
        <v>4013</v>
      </c>
      <c r="G19" s="40">
        <f t="shared" si="0"/>
        <v>200.65</v>
      </c>
      <c r="H19" s="40">
        <f t="shared" si="1"/>
        <v>4213.65</v>
      </c>
      <c r="I19" s="52"/>
      <c r="J19" s="53"/>
      <c r="K19" s="53"/>
      <c r="L19" s="53"/>
    </row>
    <row r="20" s="11" customFormat="1" ht="38" customHeight="1" spans="1:12">
      <c r="A20" s="43" t="s">
        <v>30</v>
      </c>
      <c r="B20" s="44" t="s">
        <v>43</v>
      </c>
      <c r="C20" s="39" t="s">
        <v>32</v>
      </c>
      <c r="D20" s="38" t="s">
        <v>45</v>
      </c>
      <c r="E20" s="38"/>
      <c r="F20" s="39">
        <f>SUM(F19:F19)</f>
        <v>4013</v>
      </c>
      <c r="G20" s="40">
        <f t="shared" si="0"/>
        <v>200.65</v>
      </c>
      <c r="H20" s="40">
        <f t="shared" si="1"/>
        <v>4213.65</v>
      </c>
      <c r="I20" s="52"/>
      <c r="J20" s="53"/>
      <c r="K20" s="53"/>
      <c r="L20" s="53"/>
    </row>
    <row r="21" s="11" customFormat="1" ht="38" customHeight="1" spans="1:12">
      <c r="A21" s="43" t="s">
        <v>30</v>
      </c>
      <c r="B21" s="44" t="s">
        <v>44</v>
      </c>
      <c r="C21" s="39" t="s">
        <v>32</v>
      </c>
      <c r="D21" s="38" t="s">
        <v>45</v>
      </c>
      <c r="E21" s="38"/>
      <c r="F21" s="39">
        <f>SUM(F20:F20)</f>
        <v>4013</v>
      </c>
      <c r="G21" s="40">
        <f t="shared" si="0"/>
        <v>200.65</v>
      </c>
      <c r="H21" s="40">
        <f t="shared" si="1"/>
        <v>4213.65</v>
      </c>
      <c r="I21" s="52"/>
      <c r="J21" s="53"/>
      <c r="K21" s="53"/>
      <c r="L21" s="53"/>
    </row>
    <row r="22" s="11" customFormat="1" spans="1:12">
      <c r="A22" s="44" t="s">
        <v>46</v>
      </c>
      <c r="B22" s="45"/>
      <c r="C22" s="39"/>
      <c r="D22" s="38"/>
      <c r="E22" s="46"/>
      <c r="F22" s="39">
        <f>SUM(F8:F21)</f>
        <v>32104</v>
      </c>
      <c r="G22" s="40">
        <f t="shared" si="0"/>
        <v>1605.2</v>
      </c>
      <c r="H22" s="40">
        <f t="shared" si="1"/>
        <v>33709.2</v>
      </c>
      <c r="I22" s="54"/>
      <c r="J22" s="54"/>
      <c r="K22" s="54"/>
      <c r="L22" s="54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1"/>
    <mergeCell ref="J8:J21"/>
    <mergeCell ref="K8:K21"/>
    <mergeCell ref="L8:L21"/>
  </mergeCells>
  <pageMargins left="0.75" right="0.75" top="1" bottom="1" header="0.5" footer="0.5"/>
  <pageSetup paperSize="9" scale="7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I7" sqref="I7"/>
    </sheetView>
  </sheetViews>
  <sheetFormatPr defaultColWidth="9" defaultRowHeight="13.5" outlineLevelCol="2"/>
  <cols>
    <col min="1" max="1" width="26.625" customWidth="1"/>
    <col min="2" max="2" width="31.625" customWidth="1"/>
    <col min="3" max="3" width="12.75" customWidth="1"/>
  </cols>
  <sheetData>
    <row r="1" s="1" customFormat="1" ht="46" customHeight="1" spans="1:3">
      <c r="A1" s="3" t="s">
        <v>47</v>
      </c>
      <c r="B1" s="3"/>
      <c r="C1" s="3"/>
    </row>
    <row r="2" s="2" customFormat="1" ht="30" customHeight="1" spans="1:3">
      <c r="A2" s="4" t="s">
        <v>48</v>
      </c>
      <c r="B2" s="5" t="s">
        <v>49</v>
      </c>
      <c r="C2" s="6" t="s">
        <v>50</v>
      </c>
    </row>
    <row r="3" s="1" customFormat="1" ht="30" customHeight="1" spans="1:3">
      <c r="A3" s="7" t="s">
        <v>51</v>
      </c>
      <c r="B3" s="8" t="s">
        <v>52</v>
      </c>
      <c r="C3" s="6"/>
    </row>
    <row r="4" s="1" customFormat="1" ht="30" customHeight="1" spans="1:3">
      <c r="A4" s="7" t="s">
        <v>53</v>
      </c>
      <c r="B4" s="8" t="s">
        <v>54</v>
      </c>
      <c r="C4" s="6"/>
    </row>
    <row r="5" s="1" customFormat="1" ht="30" customHeight="1" spans="1:3">
      <c r="A5" s="7" t="s">
        <v>55</v>
      </c>
      <c r="B5" s="9" t="s">
        <v>56</v>
      </c>
      <c r="C5" s="6"/>
    </row>
    <row r="6" s="1" customFormat="1" ht="30" customHeight="1" spans="1:3">
      <c r="A6" s="7" t="s">
        <v>57</v>
      </c>
      <c r="B6" s="9" t="s">
        <v>58</v>
      </c>
      <c r="C6" s="6"/>
    </row>
    <row r="7" s="1" customFormat="1" ht="30" customHeight="1" spans="1:3">
      <c r="A7" s="7" t="s">
        <v>59</v>
      </c>
      <c r="B7" s="10" t="s">
        <v>60</v>
      </c>
      <c r="C7" s="6"/>
    </row>
    <row r="8" s="1" customFormat="1" ht="30" customHeight="1" spans="1:3">
      <c r="A8" s="7" t="s">
        <v>61</v>
      </c>
      <c r="B8" s="9" t="s">
        <v>62</v>
      </c>
      <c r="C8" s="6"/>
    </row>
    <row r="9" s="1" customFormat="1" ht="30" customHeight="1" spans="1:3">
      <c r="A9" s="5" t="s">
        <v>63</v>
      </c>
      <c r="B9" s="5"/>
      <c r="C9" s="6"/>
    </row>
    <row r="11" spans="1:2">
      <c r="A11" s="55" t="s">
        <v>64</v>
      </c>
      <c r="B11" s="55" t="s">
        <v>65</v>
      </c>
    </row>
    <row r="12" spans="1:2">
      <c r="A12" s="55" t="s">
        <v>66</v>
      </c>
      <c r="B12" s="55" t="s">
        <v>67</v>
      </c>
    </row>
    <row r="13" spans="1:2">
      <c r="A13" s="55" t="s">
        <v>68</v>
      </c>
      <c r="B13" s="55" t="s">
        <v>69</v>
      </c>
    </row>
    <row r="14" spans="1:2">
      <c r="A14" s="55" t="s">
        <v>70</v>
      </c>
      <c r="B14" s="55" t="s">
        <v>71</v>
      </c>
    </row>
    <row r="16" spans="1:2">
      <c r="A16" s="55" t="s">
        <v>64</v>
      </c>
      <c r="B16" s="55" t="s">
        <v>65</v>
      </c>
    </row>
    <row r="17" spans="1:2">
      <c r="A17" s="55" t="s">
        <v>66</v>
      </c>
      <c r="B17" s="55" t="s">
        <v>67</v>
      </c>
    </row>
    <row r="18" spans="1:2">
      <c r="A18" s="55" t="s">
        <v>68</v>
      </c>
      <c r="B18" s="55" t="s">
        <v>69</v>
      </c>
    </row>
    <row r="19" spans="1:2">
      <c r="A19" s="55" t="s">
        <v>70</v>
      </c>
      <c r="B19" s="55" t="s">
        <v>71</v>
      </c>
    </row>
  </sheetData>
  <mergeCells count="3">
    <mergeCell ref="A1:C1"/>
    <mergeCell ref="A9:B9"/>
    <mergeCell ref="C2:C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2025-02-27T06:52:00Z</dcterms:created>
  <dcterms:modified xsi:type="dcterms:W3CDTF">2025-03-23T05:21:58Z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7442E552E66442549A31CD6D481C8433_11</vt:lpwstr>
  </property>
  <property fmtid="{D5CDD505-2E9C-101B-9397-08002B2CF9AE}" pid="3" name="KSOProductBuildVer">
    <vt:lpwstr>2052-12.1.0.20305</vt:lpwstr>
  </property>
</Properties>
</file>