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30553" sheetId="7" r:id="rId1"/>
  </sheets>
  <externalReferences>
    <externalReference r:id="rId2"/>
  </externalReferences>
  <definedNames>
    <definedName name="_xlnm._FilterDatabase" localSheetId="0" hidden="1">S25030553!$H$8:$H$93</definedName>
    <definedName name="Ext">[1]LUT!$G$2</definedName>
    <definedName name="Gender">[1]LUT!$I$1:$BI$1</definedName>
    <definedName name="_xlnm.Print_Area" localSheetId="0">S25030553!$A$1:$M$93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<sst xmlns="http://schemas.openxmlformats.org/spreadsheetml/2006/main" count="143" uniqueCount="62">
  <si>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</si>
  <si>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</si>
  <si>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</si>
  <si>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</si>
  <si>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</si>
  <si>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</si>
  <si>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</si>
  <si>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</si>
  <si>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</si>
  <si>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</si>
  <si>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</si>
  <si>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</si>
  <si>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</si>
  <si>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</si>
  <si>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</si>
  <si>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</si>
  <si>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</si>
  <si>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</si>
  <si>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</si>
  <si>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</si>
  <si>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</si>
  <si>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</si>
  <si>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</si>
  <si>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</si>
  <si>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</si>
  <si>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</si>
  <si>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</si>
  <si>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</si>
  <si>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S25030553</t>
  </si>
  <si>
    <r>
      <rPr>
        <sz val="10"/>
        <rFont val="Arial"/>
        <charset val="134"/>
      </rPr>
      <t>made with love</t>
    </r>
    <r>
      <rPr>
        <sz val="10"/>
        <rFont val="宋体"/>
        <charset val="134"/>
      </rPr>
      <t>转印标</t>
    </r>
  </si>
  <si>
    <t>AW20401</t>
  </si>
  <si>
    <t>18-4025TCX</t>
  </si>
  <si>
    <t>new baby</t>
  </si>
  <si>
    <t>1-1</t>
  </si>
  <si>
    <t>安阳景虹服饰 河南省安阳市汤阴县兴隆路与惠民路交叉口惠民街8号  刘艾芹 18739734915</t>
  </si>
  <si>
    <t>ST:773347142942216</t>
  </si>
  <si>
    <t>up to 1</t>
  </si>
  <si>
    <t>1-3</t>
  </si>
  <si>
    <t>3-6</t>
  </si>
  <si>
    <t>6-9</t>
  </si>
  <si>
    <t>9-12</t>
  </si>
  <si>
    <t>12-18</t>
  </si>
  <si>
    <t>18-24</t>
  </si>
  <si>
    <t>2-3</t>
  </si>
  <si>
    <r>
      <rPr>
        <sz val="10"/>
        <rFont val="Arial"/>
        <charset val="134"/>
      </rPr>
      <t>AW20701</t>
    </r>
    <r>
      <rPr>
        <sz val="10"/>
        <rFont val="宋体"/>
        <charset val="134"/>
      </rPr>
      <t>爬衣</t>
    </r>
  </si>
  <si>
    <t>11-0602TCX</t>
  </si>
  <si>
    <r>
      <rPr>
        <sz val="10"/>
        <rFont val="Arial"/>
        <charset val="134"/>
      </rPr>
      <t>AW20701</t>
    </r>
    <r>
      <rPr>
        <sz val="10"/>
        <rFont val="宋体"/>
        <charset val="134"/>
      </rPr>
      <t>背心</t>
    </r>
  </si>
  <si>
    <t>16-4023TCX</t>
  </si>
  <si>
    <r>
      <rPr>
        <sz val="10"/>
        <rFont val="Arial"/>
        <charset val="134"/>
      </rPr>
      <t xml:space="preserve">AW23001 </t>
    </r>
    <r>
      <rPr>
        <sz val="10"/>
        <rFont val="宋体"/>
        <charset val="134"/>
      </rPr>
      <t>爬衣</t>
    </r>
  </si>
  <si>
    <r>
      <rPr>
        <sz val="10"/>
        <rFont val="Arial"/>
        <charset val="134"/>
      </rPr>
      <t xml:space="preserve">AW23001 </t>
    </r>
    <r>
      <rPr>
        <sz val="10"/>
        <rFont val="宋体"/>
        <charset val="134"/>
      </rPr>
      <t>背心</t>
    </r>
  </si>
  <si>
    <t>17-1718TCX</t>
  </si>
  <si>
    <t>AW22801</t>
  </si>
  <si>
    <t>13-0000TCX</t>
  </si>
  <si>
    <t>AW96301</t>
  </si>
  <si>
    <r>
      <t>千趣服装厂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河南省安阳市汤阴县五陵镇俎佐村镇西线</t>
    </r>
    <r>
      <rPr>
        <sz val="10"/>
        <rFont val="Arial"/>
        <charset val="134"/>
      </rPr>
      <t xml:space="preserve">
13673723909
</t>
    </r>
    <r>
      <rPr>
        <sz val="10"/>
        <rFont val="宋体"/>
        <charset val="134"/>
      </rPr>
      <t>刘红梅</t>
    </r>
  </si>
  <si>
    <t>ST:773347143300828</t>
  </si>
  <si>
    <t>AW97601</t>
  </si>
  <si>
    <r>
      <rPr>
        <sz val="10"/>
        <rFont val="宋体"/>
        <charset val="134"/>
      </rPr>
      <t>鹤壁轩之冉服饰有限公司</t>
    </r>
    <r>
      <rPr>
        <sz val="10"/>
        <rFont val="Arial"/>
        <charset val="134"/>
      </rPr>
      <t> </t>
    </r>
    <r>
      <rPr>
        <sz val="10"/>
        <rFont val="宋体"/>
        <charset val="134"/>
      </rPr>
      <t>河南省鹤壁市浚县小河镇小河村，刘敏</t>
    </r>
    <r>
      <rPr>
        <sz val="10"/>
        <rFont val="Arial"/>
        <charset val="134"/>
      </rPr>
      <t>13137234591</t>
    </r>
  </si>
  <si>
    <t>ST:773347143935179</t>
  </si>
  <si>
    <r>
      <rPr>
        <sz val="10"/>
        <rFont val="Arial"/>
        <charset val="134"/>
      </rPr>
      <t>AW46801 T</t>
    </r>
    <r>
      <rPr>
        <sz val="10"/>
        <rFont val="宋体"/>
        <charset val="134"/>
      </rPr>
      <t>恤</t>
    </r>
  </si>
  <si>
    <t>17-1524TCX</t>
  </si>
  <si>
    <r>
      <rPr>
        <sz val="10"/>
        <rFont val="Arial"/>
        <charset val="134"/>
      </rPr>
      <t xml:space="preserve">AW46801 </t>
    </r>
    <r>
      <rPr>
        <sz val="10"/>
        <rFont val="宋体"/>
        <charset val="134"/>
      </rPr>
      <t>衬衫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</si>
</sst>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1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/>
    </xf>
    <xf numFmtId="177" fontId="11" fillId="0" borderId="5" xfId="52" applyNumberFormat="1" applyFont="1" applyFill="1" applyBorder="1" applyAlignment="1">
      <alignment horizontal="center" vertical="center" wrapText="1"/>
    </xf>
    <xf numFmtId="49" fontId="11" fillId="0" borderId="6" xfId="52" applyNumberFormat="1" applyFont="1" applyFill="1" applyBorder="1" applyAlignment="1">
      <alignment horizontal="center" vertical="center" wrapText="1"/>
    </xf>
    <xf numFmtId="177" fontId="11" fillId="0" borderId="6" xfId="52" applyNumberFormat="1" applyFont="1" applyFill="1" applyBorder="1" applyAlignment="1">
      <alignment horizontal="center" vertical="center"/>
    </xf>
    <xf numFmtId="177" fontId="11" fillId="0" borderId="6" xfId="5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view="pageBreakPreview" zoomScaleNormal="100" topLeftCell="A55" workbookViewId="0">
      <selection activeCell="M68" sqref="M68:M91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45748</v>
      </c>
      <c r="F3" s="11"/>
      <c r="G3" s="12"/>
      <c r="H3" s="13"/>
      <c r="I3"/>
    </row>
    <row r="4" ht="19.5" customHeight="1" spans="4:9">
      <c r="D4" s="10" t="s">
        <v>2</v>
      </c>
      <c r="E4" s="14"/>
      <c r="F4" s="15"/>
      <c r="I4" s="7"/>
    </row>
    <row r="5" hidden="1" spans="2:2">
      <c r="B5" s="16"/>
    </row>
    <row r="6" s="1" customFormat="1" ht="38.25" spans="1:13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20" t="s">
        <v>10</v>
      </c>
      <c r="I6" s="22" t="s">
        <v>11</v>
      </c>
      <c r="J6" s="32" t="s">
        <v>12</v>
      </c>
      <c r="K6" s="32" t="s">
        <v>13</v>
      </c>
      <c r="L6" s="18" t="s">
        <v>14</v>
      </c>
      <c r="M6" s="33" t="s">
        <v>15</v>
      </c>
    </row>
    <row r="7" s="1" customFormat="1" ht="32.25" customHeight="1" spans="1:13">
      <c r="A7" s="17" t="s">
        <v>16</v>
      </c>
      <c r="B7" s="18" t="s">
        <v>17</v>
      </c>
      <c r="C7" s="21" t="s">
        <v>18</v>
      </c>
      <c r="D7" s="22" t="s">
        <v>19</v>
      </c>
      <c r="E7" s="22" t="s">
        <v>20</v>
      </c>
      <c r="F7" s="20" t="s">
        <v>21</v>
      </c>
      <c r="G7" s="20" t="s">
        <v>22</v>
      </c>
      <c r="H7" s="20" t="s">
        <v>23</v>
      </c>
      <c r="I7" s="22" t="s">
        <v>24</v>
      </c>
      <c r="J7" s="32" t="s">
        <v>25</v>
      </c>
      <c r="K7" s="32" t="s">
        <v>26</v>
      </c>
      <c r="L7" s="18" t="s">
        <v>27</v>
      </c>
      <c r="M7" s="34"/>
    </row>
    <row r="8" s="1" customFormat="1" ht="13" customHeight="1" spans="1:13">
      <c r="A8" s="23" t="s">
        <v>28</v>
      </c>
      <c r="B8" s="24" t="s">
        <v>29</v>
      </c>
      <c r="C8" s="23" t="s">
        <v>30</v>
      </c>
      <c r="D8" s="23" t="s">
        <v>31</v>
      </c>
      <c r="E8" s="25" t="s">
        <v>32</v>
      </c>
      <c r="F8" s="26">
        <v>75</v>
      </c>
      <c r="G8" s="27">
        <f>H8-F8</f>
        <v>5</v>
      </c>
      <c r="H8" s="27">
        <v>80</v>
      </c>
      <c r="I8" s="35" t="s">
        <v>33</v>
      </c>
      <c r="J8" s="36"/>
      <c r="K8" s="37"/>
      <c r="L8" s="38" t="s">
        <v>34</v>
      </c>
      <c r="M8" s="33" t="s">
        <v>35</v>
      </c>
    </row>
    <row r="9" s="1" customFormat="1" ht="13" customHeight="1" spans="1:13">
      <c r="A9" s="28"/>
      <c r="B9" s="29"/>
      <c r="C9" s="28"/>
      <c r="D9" s="28"/>
      <c r="E9" s="25" t="s">
        <v>36</v>
      </c>
      <c r="F9" s="26">
        <v>75</v>
      </c>
      <c r="G9" s="27">
        <f t="shared" ref="G9:G40" si="0">H9-F9</f>
        <v>5</v>
      </c>
      <c r="H9" s="27">
        <v>80</v>
      </c>
      <c r="I9" s="39"/>
      <c r="J9" s="40"/>
      <c r="K9" s="41"/>
      <c r="L9" s="28"/>
      <c r="M9" s="33"/>
    </row>
    <row r="10" s="1" customFormat="1" ht="13" customHeight="1" spans="1:13">
      <c r="A10" s="28"/>
      <c r="B10" s="29"/>
      <c r="C10" s="28"/>
      <c r="D10" s="28"/>
      <c r="E10" s="30" t="s">
        <v>37</v>
      </c>
      <c r="F10" s="26">
        <v>219</v>
      </c>
      <c r="G10" s="27">
        <f t="shared" si="0"/>
        <v>31</v>
      </c>
      <c r="H10" s="27">
        <v>250</v>
      </c>
      <c r="I10" s="39"/>
      <c r="J10" s="40"/>
      <c r="K10" s="41"/>
      <c r="L10" s="28"/>
      <c r="M10" s="33"/>
    </row>
    <row r="11" s="1" customFormat="1" ht="13" customHeight="1" spans="1:13">
      <c r="A11" s="28"/>
      <c r="B11" s="29"/>
      <c r="C11" s="28"/>
      <c r="D11" s="28"/>
      <c r="E11" s="30" t="s">
        <v>38</v>
      </c>
      <c r="F11" s="26">
        <v>277</v>
      </c>
      <c r="G11" s="27">
        <f t="shared" si="0"/>
        <v>23</v>
      </c>
      <c r="H11" s="27">
        <v>300</v>
      </c>
      <c r="I11" s="39"/>
      <c r="J11" s="40"/>
      <c r="K11" s="41"/>
      <c r="L11" s="28"/>
      <c r="M11" s="33"/>
    </row>
    <row r="12" s="1" customFormat="1" ht="13" customHeight="1" spans="1:13">
      <c r="A12" s="28"/>
      <c r="B12" s="29"/>
      <c r="C12" s="28"/>
      <c r="D12" s="28"/>
      <c r="E12" s="30" t="s">
        <v>39</v>
      </c>
      <c r="F12" s="26">
        <v>216</v>
      </c>
      <c r="G12" s="27">
        <f t="shared" si="0"/>
        <v>34</v>
      </c>
      <c r="H12" s="27">
        <v>250</v>
      </c>
      <c r="I12" s="39"/>
      <c r="J12" s="40"/>
      <c r="K12" s="41"/>
      <c r="L12" s="28"/>
      <c r="M12" s="33"/>
    </row>
    <row r="13" s="1" customFormat="1" ht="13" customHeight="1" spans="1:13">
      <c r="A13" s="28"/>
      <c r="B13" s="29"/>
      <c r="C13" s="28"/>
      <c r="D13" s="28"/>
      <c r="E13" s="30" t="s">
        <v>40</v>
      </c>
      <c r="F13" s="26">
        <v>185</v>
      </c>
      <c r="G13" s="27">
        <f t="shared" si="0"/>
        <v>15</v>
      </c>
      <c r="H13" s="27">
        <v>200</v>
      </c>
      <c r="I13" s="39"/>
      <c r="J13" s="40"/>
      <c r="K13" s="41"/>
      <c r="L13" s="28"/>
      <c r="M13" s="33"/>
    </row>
    <row r="14" s="1" customFormat="1" ht="13" customHeight="1" spans="1:13">
      <c r="A14" s="28"/>
      <c r="B14" s="29"/>
      <c r="C14" s="28"/>
      <c r="D14" s="28"/>
      <c r="E14" s="30" t="s">
        <v>41</v>
      </c>
      <c r="F14" s="26">
        <v>107</v>
      </c>
      <c r="G14" s="27">
        <f t="shared" si="0"/>
        <v>13</v>
      </c>
      <c r="H14" s="27">
        <v>120</v>
      </c>
      <c r="I14" s="39"/>
      <c r="J14" s="40"/>
      <c r="K14" s="41"/>
      <c r="L14" s="28"/>
      <c r="M14" s="33"/>
    </row>
    <row r="15" s="1" customFormat="1" ht="13" customHeight="1" spans="1:13">
      <c r="A15" s="28"/>
      <c r="B15" s="29"/>
      <c r="C15" s="28"/>
      <c r="D15" s="28"/>
      <c r="E15" s="30" t="s">
        <v>42</v>
      </c>
      <c r="F15" s="26">
        <v>63</v>
      </c>
      <c r="G15" s="27">
        <f t="shared" si="0"/>
        <v>7</v>
      </c>
      <c r="H15" s="27">
        <v>70</v>
      </c>
      <c r="I15" s="39"/>
      <c r="J15" s="40"/>
      <c r="K15" s="41"/>
      <c r="L15" s="28"/>
      <c r="M15" s="33"/>
    </row>
    <row r="16" s="1" customFormat="1" ht="13" customHeight="1" spans="1:13">
      <c r="A16" s="28"/>
      <c r="B16" s="29"/>
      <c r="C16" s="31"/>
      <c r="D16" s="31"/>
      <c r="E16" s="30" t="s">
        <v>43</v>
      </c>
      <c r="F16" s="26">
        <v>10</v>
      </c>
      <c r="G16" s="27">
        <f t="shared" si="0"/>
        <v>5</v>
      </c>
      <c r="H16" s="27">
        <v>15</v>
      </c>
      <c r="I16" s="39"/>
      <c r="J16" s="40"/>
      <c r="K16" s="41"/>
      <c r="L16" s="28"/>
      <c r="M16" s="33"/>
    </row>
    <row r="17" s="1" customFormat="1" ht="13" customHeight="1" spans="1:13">
      <c r="A17" s="28"/>
      <c r="B17" s="29"/>
      <c r="C17" s="28" t="s">
        <v>44</v>
      </c>
      <c r="D17" s="23" t="s">
        <v>45</v>
      </c>
      <c r="E17" s="25" t="s">
        <v>32</v>
      </c>
      <c r="F17" s="26">
        <v>108</v>
      </c>
      <c r="G17" s="27">
        <f t="shared" si="0"/>
        <v>12</v>
      </c>
      <c r="H17" s="27">
        <v>120</v>
      </c>
      <c r="I17" s="39"/>
      <c r="J17" s="40"/>
      <c r="K17" s="41"/>
      <c r="L17" s="28"/>
      <c r="M17" s="33"/>
    </row>
    <row r="18" s="1" customFormat="1" ht="13" customHeight="1" spans="1:13">
      <c r="A18" s="28"/>
      <c r="B18" s="29"/>
      <c r="C18" s="28"/>
      <c r="D18" s="28"/>
      <c r="E18" s="25" t="s">
        <v>36</v>
      </c>
      <c r="F18" s="26">
        <v>109</v>
      </c>
      <c r="G18" s="27">
        <f t="shared" si="0"/>
        <v>11</v>
      </c>
      <c r="H18" s="27">
        <v>120</v>
      </c>
      <c r="I18" s="39"/>
      <c r="J18" s="40"/>
      <c r="K18" s="41"/>
      <c r="L18" s="28"/>
      <c r="M18" s="33"/>
    </row>
    <row r="19" s="1" customFormat="1" ht="13" customHeight="1" spans="1:13">
      <c r="A19" s="28"/>
      <c r="B19" s="29"/>
      <c r="C19" s="28"/>
      <c r="D19" s="28"/>
      <c r="E19" s="30" t="s">
        <v>37</v>
      </c>
      <c r="F19" s="26">
        <v>235</v>
      </c>
      <c r="G19" s="27">
        <f t="shared" si="0"/>
        <v>15</v>
      </c>
      <c r="H19" s="27">
        <v>250</v>
      </c>
      <c r="I19" s="39"/>
      <c r="J19" s="40"/>
      <c r="K19" s="41"/>
      <c r="L19" s="28"/>
      <c r="M19" s="33"/>
    </row>
    <row r="20" s="1" customFormat="1" ht="13" customHeight="1" spans="1:13">
      <c r="A20" s="28"/>
      <c r="B20" s="29"/>
      <c r="C20" s="28"/>
      <c r="D20" s="28"/>
      <c r="E20" s="30" t="s">
        <v>38</v>
      </c>
      <c r="F20" s="26">
        <v>275</v>
      </c>
      <c r="G20" s="27">
        <f t="shared" si="0"/>
        <v>25</v>
      </c>
      <c r="H20" s="27">
        <v>300</v>
      </c>
      <c r="I20" s="39"/>
      <c r="J20" s="40"/>
      <c r="K20" s="41"/>
      <c r="L20" s="28"/>
      <c r="M20" s="33"/>
    </row>
    <row r="21" s="1" customFormat="1" ht="13" customHeight="1" spans="1:13">
      <c r="A21" s="28"/>
      <c r="B21" s="29"/>
      <c r="C21" s="28"/>
      <c r="D21" s="28"/>
      <c r="E21" s="30" t="s">
        <v>39</v>
      </c>
      <c r="F21" s="26">
        <v>219</v>
      </c>
      <c r="G21" s="27">
        <f t="shared" si="0"/>
        <v>31</v>
      </c>
      <c r="H21" s="27">
        <v>250</v>
      </c>
      <c r="I21" s="39"/>
      <c r="J21" s="40"/>
      <c r="K21" s="41"/>
      <c r="L21" s="28"/>
      <c r="M21" s="33"/>
    </row>
    <row r="22" s="1" customFormat="1" ht="13" customHeight="1" spans="1:13">
      <c r="A22" s="28"/>
      <c r="B22" s="29"/>
      <c r="C22" s="28"/>
      <c r="D22" s="28"/>
      <c r="E22" s="30" t="s">
        <v>40</v>
      </c>
      <c r="F22" s="26">
        <v>189</v>
      </c>
      <c r="G22" s="27">
        <f t="shared" si="0"/>
        <v>11</v>
      </c>
      <c r="H22" s="27">
        <v>200</v>
      </c>
      <c r="I22" s="39"/>
      <c r="J22" s="40"/>
      <c r="K22" s="41"/>
      <c r="L22" s="28"/>
      <c r="M22" s="33"/>
    </row>
    <row r="23" s="1" customFormat="1" ht="13" customHeight="1" spans="1:13">
      <c r="A23" s="28"/>
      <c r="B23" s="29"/>
      <c r="C23" s="28"/>
      <c r="D23" s="28"/>
      <c r="E23" s="30" t="s">
        <v>41</v>
      </c>
      <c r="F23" s="26">
        <v>128</v>
      </c>
      <c r="G23" s="27">
        <f t="shared" si="0"/>
        <v>22</v>
      </c>
      <c r="H23" s="27">
        <v>150</v>
      </c>
      <c r="I23" s="39"/>
      <c r="J23" s="40"/>
      <c r="K23" s="41"/>
      <c r="L23" s="28"/>
      <c r="M23" s="33"/>
    </row>
    <row r="24" s="1" customFormat="1" ht="13" customHeight="1" spans="1:13">
      <c r="A24" s="28"/>
      <c r="B24" s="29"/>
      <c r="C24" s="28"/>
      <c r="D24" s="28"/>
      <c r="E24" s="30" t="s">
        <v>42</v>
      </c>
      <c r="F24" s="26">
        <v>55</v>
      </c>
      <c r="G24" s="27">
        <f t="shared" si="0"/>
        <v>5</v>
      </c>
      <c r="H24" s="27">
        <v>60</v>
      </c>
      <c r="I24" s="39"/>
      <c r="J24" s="40"/>
      <c r="K24" s="41"/>
      <c r="L24" s="28"/>
      <c r="M24" s="33"/>
    </row>
    <row r="25" s="1" customFormat="1" ht="13" customHeight="1" spans="1:13">
      <c r="A25" s="28"/>
      <c r="B25" s="29"/>
      <c r="C25" s="31"/>
      <c r="D25" s="31"/>
      <c r="E25" s="30" t="s">
        <v>43</v>
      </c>
      <c r="F25" s="26">
        <v>10</v>
      </c>
      <c r="G25" s="27">
        <f t="shared" si="0"/>
        <v>5</v>
      </c>
      <c r="H25" s="27">
        <v>15</v>
      </c>
      <c r="I25" s="39"/>
      <c r="J25" s="40"/>
      <c r="K25" s="41"/>
      <c r="L25" s="28"/>
      <c r="M25" s="33"/>
    </row>
    <row r="26" s="1" customFormat="1" ht="13" customHeight="1" spans="1:13">
      <c r="A26" s="28"/>
      <c r="B26" s="29"/>
      <c r="C26" s="28" t="s">
        <v>46</v>
      </c>
      <c r="D26" s="23" t="s">
        <v>47</v>
      </c>
      <c r="E26" s="25" t="s">
        <v>32</v>
      </c>
      <c r="F26" s="26">
        <v>108</v>
      </c>
      <c r="G26" s="27">
        <f t="shared" si="0"/>
        <v>12</v>
      </c>
      <c r="H26" s="27">
        <v>120</v>
      </c>
      <c r="I26" s="39"/>
      <c r="J26" s="40"/>
      <c r="K26" s="41"/>
      <c r="L26" s="28"/>
      <c r="M26" s="33"/>
    </row>
    <row r="27" s="1" customFormat="1" ht="13" customHeight="1" spans="1:13">
      <c r="A27" s="28"/>
      <c r="B27" s="29"/>
      <c r="C27" s="28"/>
      <c r="D27" s="28"/>
      <c r="E27" s="25" t="s">
        <v>36</v>
      </c>
      <c r="F27" s="26">
        <v>109</v>
      </c>
      <c r="G27" s="27">
        <f t="shared" si="0"/>
        <v>11</v>
      </c>
      <c r="H27" s="27">
        <v>120</v>
      </c>
      <c r="I27" s="39"/>
      <c r="J27" s="40"/>
      <c r="K27" s="41"/>
      <c r="L27" s="28"/>
      <c r="M27" s="33"/>
    </row>
    <row r="28" s="1" customFormat="1" ht="13" customHeight="1" spans="1:13">
      <c r="A28" s="28"/>
      <c r="B28" s="29"/>
      <c r="C28" s="28"/>
      <c r="D28" s="28"/>
      <c r="E28" s="30" t="s">
        <v>37</v>
      </c>
      <c r="F28" s="26">
        <v>235</v>
      </c>
      <c r="G28" s="27">
        <f t="shared" si="0"/>
        <v>15</v>
      </c>
      <c r="H28" s="27">
        <v>250</v>
      </c>
      <c r="I28" s="39"/>
      <c r="J28" s="40"/>
      <c r="K28" s="41"/>
      <c r="L28" s="28"/>
      <c r="M28" s="33"/>
    </row>
    <row r="29" s="1" customFormat="1" ht="13" customHeight="1" spans="1:13">
      <c r="A29" s="28"/>
      <c r="B29" s="29"/>
      <c r="C29" s="28"/>
      <c r="D29" s="28"/>
      <c r="E29" s="30" t="s">
        <v>38</v>
      </c>
      <c r="F29" s="26">
        <v>275</v>
      </c>
      <c r="G29" s="27">
        <f t="shared" si="0"/>
        <v>25</v>
      </c>
      <c r="H29" s="27">
        <v>300</v>
      </c>
      <c r="I29" s="39"/>
      <c r="J29" s="40"/>
      <c r="K29" s="41"/>
      <c r="L29" s="28"/>
      <c r="M29" s="33"/>
    </row>
    <row r="30" s="1" customFormat="1" ht="13" customHeight="1" spans="1:13">
      <c r="A30" s="28"/>
      <c r="B30" s="29"/>
      <c r="C30" s="28"/>
      <c r="D30" s="28"/>
      <c r="E30" s="30" t="s">
        <v>39</v>
      </c>
      <c r="F30" s="26">
        <v>219</v>
      </c>
      <c r="G30" s="27">
        <f t="shared" si="0"/>
        <v>31</v>
      </c>
      <c r="H30" s="27">
        <v>250</v>
      </c>
      <c r="I30" s="39"/>
      <c r="J30" s="40"/>
      <c r="K30" s="41"/>
      <c r="L30" s="28"/>
      <c r="M30" s="33"/>
    </row>
    <row r="31" s="1" customFormat="1" ht="13" customHeight="1" spans="1:13">
      <c r="A31" s="28"/>
      <c r="B31" s="29"/>
      <c r="C31" s="28"/>
      <c r="D31" s="28"/>
      <c r="E31" s="30" t="s">
        <v>40</v>
      </c>
      <c r="F31" s="26">
        <v>189</v>
      </c>
      <c r="G31" s="27">
        <f t="shared" si="0"/>
        <v>11</v>
      </c>
      <c r="H31" s="27">
        <v>200</v>
      </c>
      <c r="I31" s="39"/>
      <c r="J31" s="40"/>
      <c r="K31" s="41"/>
      <c r="L31" s="28"/>
      <c r="M31" s="33"/>
    </row>
    <row r="32" s="1" customFormat="1" ht="13" customHeight="1" spans="1:13">
      <c r="A32" s="28"/>
      <c r="B32" s="29"/>
      <c r="C32" s="28"/>
      <c r="D32" s="28"/>
      <c r="E32" s="30" t="s">
        <v>41</v>
      </c>
      <c r="F32" s="26">
        <v>128</v>
      </c>
      <c r="G32" s="27">
        <f t="shared" si="0"/>
        <v>22</v>
      </c>
      <c r="H32" s="27">
        <v>150</v>
      </c>
      <c r="I32" s="39"/>
      <c r="J32" s="40"/>
      <c r="K32" s="41"/>
      <c r="L32" s="28"/>
      <c r="M32" s="33"/>
    </row>
    <row r="33" s="1" customFormat="1" ht="13" customHeight="1" spans="1:13">
      <c r="A33" s="28"/>
      <c r="B33" s="29"/>
      <c r="C33" s="28"/>
      <c r="D33" s="28"/>
      <c r="E33" s="30" t="s">
        <v>42</v>
      </c>
      <c r="F33" s="26">
        <v>55</v>
      </c>
      <c r="G33" s="27">
        <f t="shared" si="0"/>
        <v>5</v>
      </c>
      <c r="H33" s="27">
        <v>60</v>
      </c>
      <c r="I33" s="39"/>
      <c r="J33" s="40"/>
      <c r="K33" s="41"/>
      <c r="L33" s="28"/>
      <c r="M33" s="33"/>
    </row>
    <row r="34" s="1" customFormat="1" ht="13" customHeight="1" spans="1:13">
      <c r="A34" s="28"/>
      <c r="B34" s="29"/>
      <c r="C34" s="31"/>
      <c r="D34" s="31"/>
      <c r="E34" s="30" t="s">
        <v>43</v>
      </c>
      <c r="F34" s="26">
        <v>10</v>
      </c>
      <c r="G34" s="27">
        <f t="shared" si="0"/>
        <v>5</v>
      </c>
      <c r="H34" s="27">
        <v>15</v>
      </c>
      <c r="I34" s="39"/>
      <c r="J34" s="40"/>
      <c r="K34" s="41"/>
      <c r="L34" s="28"/>
      <c r="M34" s="33"/>
    </row>
    <row r="35" s="1" customFormat="1" ht="13" customHeight="1" spans="1:13">
      <c r="A35" s="28"/>
      <c r="B35" s="29"/>
      <c r="C35" s="28" t="s">
        <v>48</v>
      </c>
      <c r="D35" s="23" t="s">
        <v>45</v>
      </c>
      <c r="E35" s="25" t="s">
        <v>32</v>
      </c>
      <c r="F35" s="26">
        <v>110</v>
      </c>
      <c r="G35" s="27">
        <f t="shared" si="0"/>
        <v>10</v>
      </c>
      <c r="H35" s="27">
        <v>120</v>
      </c>
      <c r="I35" s="39"/>
      <c r="J35" s="40"/>
      <c r="K35" s="41"/>
      <c r="L35" s="28"/>
      <c r="M35" s="33"/>
    </row>
    <row r="36" s="1" customFormat="1" ht="13" customHeight="1" spans="1:13">
      <c r="A36" s="28"/>
      <c r="B36" s="29"/>
      <c r="C36" s="28"/>
      <c r="D36" s="28"/>
      <c r="E36" s="25" t="s">
        <v>36</v>
      </c>
      <c r="F36" s="26">
        <v>107</v>
      </c>
      <c r="G36" s="27">
        <f t="shared" si="0"/>
        <v>13</v>
      </c>
      <c r="H36" s="27">
        <v>120</v>
      </c>
      <c r="I36" s="39"/>
      <c r="J36" s="40"/>
      <c r="K36" s="41"/>
      <c r="L36" s="28"/>
      <c r="M36" s="33"/>
    </row>
    <row r="37" s="1" customFormat="1" ht="13" customHeight="1" spans="1:13">
      <c r="A37" s="28"/>
      <c r="B37" s="29"/>
      <c r="C37" s="28"/>
      <c r="D37" s="28"/>
      <c r="E37" s="30" t="s">
        <v>37</v>
      </c>
      <c r="F37" s="26">
        <v>231</v>
      </c>
      <c r="G37" s="27">
        <f t="shared" si="0"/>
        <v>19</v>
      </c>
      <c r="H37" s="27">
        <v>250</v>
      </c>
      <c r="I37" s="39"/>
      <c r="J37" s="40"/>
      <c r="K37" s="41"/>
      <c r="L37" s="28"/>
      <c r="M37" s="33"/>
    </row>
    <row r="38" s="1" customFormat="1" ht="13" customHeight="1" spans="1:13">
      <c r="A38" s="28"/>
      <c r="B38" s="29"/>
      <c r="C38" s="28"/>
      <c r="D38" s="28"/>
      <c r="E38" s="30" t="s">
        <v>38</v>
      </c>
      <c r="F38" s="26">
        <v>273</v>
      </c>
      <c r="G38" s="27">
        <f t="shared" si="0"/>
        <v>27</v>
      </c>
      <c r="H38" s="27">
        <v>300</v>
      </c>
      <c r="I38" s="39"/>
      <c r="J38" s="40"/>
      <c r="K38" s="41"/>
      <c r="L38" s="28"/>
      <c r="M38" s="33"/>
    </row>
    <row r="39" s="1" customFormat="1" ht="13" customHeight="1" spans="1:13">
      <c r="A39" s="28"/>
      <c r="B39" s="29"/>
      <c r="C39" s="28"/>
      <c r="D39" s="28"/>
      <c r="E39" s="30" t="s">
        <v>39</v>
      </c>
      <c r="F39" s="26">
        <v>217</v>
      </c>
      <c r="G39" s="27">
        <f t="shared" si="0"/>
        <v>33</v>
      </c>
      <c r="H39" s="27">
        <v>250</v>
      </c>
      <c r="I39" s="39"/>
      <c r="J39" s="40"/>
      <c r="K39" s="41"/>
      <c r="L39" s="28"/>
      <c r="M39" s="33"/>
    </row>
    <row r="40" s="1" customFormat="1" ht="13" customHeight="1" spans="1:13">
      <c r="A40" s="28"/>
      <c r="B40" s="29"/>
      <c r="C40" s="28"/>
      <c r="D40" s="28"/>
      <c r="E40" s="30" t="s">
        <v>40</v>
      </c>
      <c r="F40" s="26">
        <v>186</v>
      </c>
      <c r="G40" s="27">
        <f t="shared" si="0"/>
        <v>14</v>
      </c>
      <c r="H40" s="27">
        <v>200</v>
      </c>
      <c r="I40" s="39"/>
      <c r="J40" s="40"/>
      <c r="K40" s="41"/>
      <c r="L40" s="28"/>
      <c r="M40" s="33"/>
    </row>
    <row r="41" s="1" customFormat="1" ht="13" customHeight="1" spans="1:13">
      <c r="A41" s="28"/>
      <c r="B41" s="29"/>
      <c r="C41" s="28"/>
      <c r="D41" s="28"/>
      <c r="E41" s="30" t="s">
        <v>41</v>
      </c>
      <c r="F41" s="26">
        <v>124</v>
      </c>
      <c r="G41" s="27">
        <f t="shared" ref="G41:G59" si="1">H41-F41</f>
        <v>26</v>
      </c>
      <c r="H41" s="27">
        <v>150</v>
      </c>
      <c r="I41" s="39"/>
      <c r="J41" s="40"/>
      <c r="K41" s="41"/>
      <c r="L41" s="28"/>
      <c r="M41" s="33"/>
    </row>
    <row r="42" s="1" customFormat="1" ht="13" customHeight="1" spans="1:13">
      <c r="A42" s="28"/>
      <c r="B42" s="29"/>
      <c r="C42" s="31"/>
      <c r="D42" s="31"/>
      <c r="E42" s="30" t="s">
        <v>42</v>
      </c>
      <c r="F42" s="26">
        <v>55</v>
      </c>
      <c r="G42" s="27">
        <f t="shared" si="1"/>
        <v>5</v>
      </c>
      <c r="H42" s="27">
        <v>60</v>
      </c>
      <c r="I42" s="39"/>
      <c r="J42" s="40"/>
      <c r="K42" s="41"/>
      <c r="L42" s="28"/>
      <c r="M42" s="33"/>
    </row>
    <row r="43" s="1" customFormat="1" ht="13" customHeight="1" spans="1:13">
      <c r="A43" s="28"/>
      <c r="B43" s="29"/>
      <c r="C43" s="28" t="s">
        <v>49</v>
      </c>
      <c r="D43" s="23" t="s">
        <v>50</v>
      </c>
      <c r="E43" s="25" t="s">
        <v>32</v>
      </c>
      <c r="F43" s="26">
        <v>110</v>
      </c>
      <c r="G43" s="27">
        <f t="shared" si="1"/>
        <v>10</v>
      </c>
      <c r="H43" s="27">
        <v>120</v>
      </c>
      <c r="I43" s="39"/>
      <c r="J43" s="40"/>
      <c r="K43" s="41"/>
      <c r="L43" s="28"/>
      <c r="M43" s="33"/>
    </row>
    <row r="44" s="1" customFormat="1" ht="13" customHeight="1" spans="1:13">
      <c r="A44" s="28"/>
      <c r="B44" s="29"/>
      <c r="C44" s="28"/>
      <c r="D44" s="28"/>
      <c r="E44" s="25" t="s">
        <v>36</v>
      </c>
      <c r="F44" s="26">
        <v>107</v>
      </c>
      <c r="G44" s="27">
        <f t="shared" si="1"/>
        <v>13</v>
      </c>
      <c r="H44" s="27">
        <v>120</v>
      </c>
      <c r="I44" s="39"/>
      <c r="J44" s="40"/>
      <c r="K44" s="41"/>
      <c r="L44" s="28"/>
      <c r="M44" s="33"/>
    </row>
    <row r="45" s="1" customFormat="1" ht="13" customHeight="1" spans="1:13">
      <c r="A45" s="28"/>
      <c r="B45" s="29"/>
      <c r="C45" s="28"/>
      <c r="D45" s="28"/>
      <c r="E45" s="30" t="s">
        <v>37</v>
      </c>
      <c r="F45" s="26">
        <v>231</v>
      </c>
      <c r="G45" s="27">
        <f t="shared" si="1"/>
        <v>19</v>
      </c>
      <c r="H45" s="27">
        <v>250</v>
      </c>
      <c r="I45" s="39"/>
      <c r="J45" s="40"/>
      <c r="K45" s="41"/>
      <c r="L45" s="28"/>
      <c r="M45" s="33"/>
    </row>
    <row r="46" s="1" customFormat="1" ht="13" customHeight="1" spans="1:13">
      <c r="A46" s="28"/>
      <c r="B46" s="29"/>
      <c r="C46" s="28"/>
      <c r="D46" s="28"/>
      <c r="E46" s="30" t="s">
        <v>38</v>
      </c>
      <c r="F46" s="26">
        <v>273</v>
      </c>
      <c r="G46" s="27">
        <f t="shared" si="1"/>
        <v>27</v>
      </c>
      <c r="H46" s="27">
        <v>300</v>
      </c>
      <c r="I46" s="39"/>
      <c r="J46" s="40"/>
      <c r="K46" s="41"/>
      <c r="L46" s="28"/>
      <c r="M46" s="33"/>
    </row>
    <row r="47" s="1" customFormat="1" ht="13" customHeight="1" spans="1:13">
      <c r="A47" s="28"/>
      <c r="B47" s="29"/>
      <c r="C47" s="28"/>
      <c r="D47" s="28"/>
      <c r="E47" s="30" t="s">
        <v>39</v>
      </c>
      <c r="F47" s="26">
        <v>217</v>
      </c>
      <c r="G47" s="27">
        <f t="shared" si="1"/>
        <v>33</v>
      </c>
      <c r="H47" s="27">
        <v>250</v>
      </c>
      <c r="I47" s="39"/>
      <c r="J47" s="40"/>
      <c r="K47" s="41"/>
      <c r="L47" s="28"/>
      <c r="M47" s="33"/>
    </row>
    <row r="48" s="1" customFormat="1" ht="13" customHeight="1" spans="1:13">
      <c r="A48" s="28"/>
      <c r="B48" s="29"/>
      <c r="C48" s="28"/>
      <c r="D48" s="28"/>
      <c r="E48" s="30" t="s">
        <v>40</v>
      </c>
      <c r="F48" s="26">
        <v>186</v>
      </c>
      <c r="G48" s="27">
        <f t="shared" si="1"/>
        <v>14</v>
      </c>
      <c r="H48" s="27">
        <v>200</v>
      </c>
      <c r="I48" s="39"/>
      <c r="J48" s="40"/>
      <c r="K48" s="41"/>
      <c r="L48" s="28"/>
      <c r="M48" s="33"/>
    </row>
    <row r="49" s="1" customFormat="1" ht="13" customHeight="1" spans="1:13">
      <c r="A49" s="28"/>
      <c r="B49" s="29"/>
      <c r="C49" s="28"/>
      <c r="D49" s="28"/>
      <c r="E49" s="30" t="s">
        <v>41</v>
      </c>
      <c r="F49" s="26">
        <v>124</v>
      </c>
      <c r="G49" s="27">
        <f t="shared" si="1"/>
        <v>26</v>
      </c>
      <c r="H49" s="27">
        <v>150</v>
      </c>
      <c r="I49" s="39"/>
      <c r="J49" s="40"/>
      <c r="K49" s="41"/>
      <c r="L49" s="28"/>
      <c r="M49" s="33"/>
    </row>
    <row r="50" s="1" customFormat="1" ht="13" customHeight="1" spans="1:13">
      <c r="A50" s="28"/>
      <c r="B50" s="29"/>
      <c r="C50" s="31"/>
      <c r="D50" s="31"/>
      <c r="E50" s="30" t="s">
        <v>42</v>
      </c>
      <c r="F50" s="26">
        <v>55</v>
      </c>
      <c r="G50" s="27">
        <f t="shared" si="1"/>
        <v>5</v>
      </c>
      <c r="H50" s="27">
        <v>60</v>
      </c>
      <c r="I50" s="39"/>
      <c r="J50" s="40"/>
      <c r="K50" s="41"/>
      <c r="L50" s="28"/>
      <c r="M50" s="33"/>
    </row>
    <row r="51" s="1" customFormat="1" ht="13" customHeight="1" spans="1:13">
      <c r="A51" s="28"/>
      <c r="B51" s="29"/>
      <c r="C51" s="28" t="s">
        <v>51</v>
      </c>
      <c r="D51" s="23" t="s">
        <v>52</v>
      </c>
      <c r="E51" s="25" t="s">
        <v>32</v>
      </c>
      <c r="F51" s="26">
        <v>171</v>
      </c>
      <c r="G51" s="27">
        <f t="shared" si="1"/>
        <v>29</v>
      </c>
      <c r="H51" s="27">
        <v>200</v>
      </c>
      <c r="I51" s="39"/>
      <c r="J51" s="40"/>
      <c r="K51" s="41"/>
      <c r="L51" s="28"/>
      <c r="M51" s="33"/>
    </row>
    <row r="52" s="1" customFormat="1" ht="13" customHeight="1" spans="1:13">
      <c r="A52" s="28"/>
      <c r="B52" s="29"/>
      <c r="C52" s="28"/>
      <c r="D52" s="28"/>
      <c r="E52" s="25" t="s">
        <v>36</v>
      </c>
      <c r="F52" s="26">
        <v>162</v>
      </c>
      <c r="G52" s="27">
        <f t="shared" si="1"/>
        <v>18</v>
      </c>
      <c r="H52" s="27">
        <v>180</v>
      </c>
      <c r="I52" s="39"/>
      <c r="J52" s="40"/>
      <c r="K52" s="41"/>
      <c r="L52" s="28"/>
      <c r="M52" s="33"/>
    </row>
    <row r="53" s="1" customFormat="1" ht="13" customHeight="1" spans="1:13">
      <c r="A53" s="28"/>
      <c r="B53" s="29"/>
      <c r="C53" s="28"/>
      <c r="D53" s="28"/>
      <c r="E53" s="30" t="s">
        <v>37</v>
      </c>
      <c r="F53" s="26">
        <v>296</v>
      </c>
      <c r="G53" s="27">
        <f t="shared" si="1"/>
        <v>14</v>
      </c>
      <c r="H53" s="27">
        <v>310</v>
      </c>
      <c r="I53" s="39"/>
      <c r="J53" s="40"/>
      <c r="K53" s="41"/>
      <c r="L53" s="28"/>
      <c r="M53" s="33"/>
    </row>
    <row r="54" s="1" customFormat="1" ht="13" customHeight="1" spans="1:13">
      <c r="A54" s="28"/>
      <c r="B54" s="29"/>
      <c r="C54" s="28"/>
      <c r="D54" s="28"/>
      <c r="E54" s="30" t="s">
        <v>38</v>
      </c>
      <c r="F54" s="26">
        <v>344</v>
      </c>
      <c r="G54" s="27">
        <f t="shared" si="1"/>
        <v>26</v>
      </c>
      <c r="H54" s="27">
        <v>370</v>
      </c>
      <c r="I54" s="39"/>
      <c r="J54" s="40"/>
      <c r="K54" s="41"/>
      <c r="L54" s="28"/>
      <c r="M54" s="33"/>
    </row>
    <row r="55" s="1" customFormat="1" ht="13" customHeight="1" spans="1:13">
      <c r="A55" s="28"/>
      <c r="B55" s="29"/>
      <c r="C55" s="28"/>
      <c r="D55" s="28"/>
      <c r="E55" s="30" t="s">
        <v>39</v>
      </c>
      <c r="F55" s="26">
        <v>282</v>
      </c>
      <c r="G55" s="27">
        <f t="shared" si="1"/>
        <v>18</v>
      </c>
      <c r="H55" s="27">
        <v>300</v>
      </c>
      <c r="I55" s="39"/>
      <c r="J55" s="40"/>
      <c r="K55" s="41"/>
      <c r="L55" s="28"/>
      <c r="M55" s="33"/>
    </row>
    <row r="56" s="1" customFormat="1" ht="13" customHeight="1" spans="1:13">
      <c r="A56" s="28"/>
      <c r="B56" s="29"/>
      <c r="C56" s="28"/>
      <c r="D56" s="28"/>
      <c r="E56" s="30" t="s">
        <v>40</v>
      </c>
      <c r="F56" s="26">
        <v>243</v>
      </c>
      <c r="G56" s="27">
        <f t="shared" si="1"/>
        <v>17</v>
      </c>
      <c r="H56" s="27">
        <v>260</v>
      </c>
      <c r="I56" s="39"/>
      <c r="J56" s="40"/>
      <c r="K56" s="41"/>
      <c r="L56" s="28"/>
      <c r="M56" s="33"/>
    </row>
    <row r="57" s="1" customFormat="1" ht="13" customHeight="1" spans="1:13">
      <c r="A57" s="28"/>
      <c r="B57" s="29"/>
      <c r="C57" s="28"/>
      <c r="D57" s="28"/>
      <c r="E57" s="30" t="s">
        <v>41</v>
      </c>
      <c r="F57" s="26">
        <v>154</v>
      </c>
      <c r="G57" s="27">
        <f t="shared" si="1"/>
        <v>16</v>
      </c>
      <c r="H57" s="27">
        <v>170</v>
      </c>
      <c r="I57" s="39"/>
      <c r="J57" s="40"/>
      <c r="K57" s="41"/>
      <c r="L57" s="28"/>
      <c r="M57" s="33"/>
    </row>
    <row r="58" s="1" customFormat="1" ht="13" customHeight="1" spans="1:13">
      <c r="A58" s="28"/>
      <c r="B58" s="29"/>
      <c r="C58" s="28"/>
      <c r="D58" s="28"/>
      <c r="E58" s="30" t="s">
        <v>42</v>
      </c>
      <c r="F58" s="26">
        <v>66</v>
      </c>
      <c r="G58" s="27">
        <f t="shared" si="1"/>
        <v>4</v>
      </c>
      <c r="H58" s="27">
        <v>70</v>
      </c>
      <c r="I58" s="39"/>
      <c r="J58" s="40"/>
      <c r="K58" s="41"/>
      <c r="L58" s="28"/>
      <c r="M58" s="33"/>
    </row>
    <row r="59" s="1" customFormat="1" ht="13" customHeight="1" spans="1:13">
      <c r="A59" s="28"/>
      <c r="B59" s="29"/>
      <c r="C59" s="31"/>
      <c r="D59" s="31"/>
      <c r="E59" s="30" t="s">
        <v>43</v>
      </c>
      <c r="F59" s="26">
        <v>10</v>
      </c>
      <c r="G59" s="27">
        <f t="shared" si="1"/>
        <v>5</v>
      </c>
      <c r="H59" s="27">
        <v>15</v>
      </c>
      <c r="I59" s="42"/>
      <c r="J59" s="43"/>
      <c r="K59" s="44"/>
      <c r="L59" s="31"/>
      <c r="M59" s="33"/>
    </row>
    <row r="60" s="1" customFormat="1" ht="13" customHeight="1" spans="1:13">
      <c r="A60" s="28"/>
      <c r="B60" s="29"/>
      <c r="C60" s="28" t="s">
        <v>53</v>
      </c>
      <c r="D60" s="23" t="s">
        <v>52</v>
      </c>
      <c r="E60" s="25" t="s">
        <v>32</v>
      </c>
      <c r="F60" s="26">
        <v>135</v>
      </c>
      <c r="G60" s="27">
        <f t="shared" ref="G60:G67" si="2">H60-F60</f>
        <v>15</v>
      </c>
      <c r="H60" s="27">
        <v>150</v>
      </c>
      <c r="I60" s="39" t="s">
        <v>33</v>
      </c>
      <c r="J60" s="40"/>
      <c r="K60" s="41"/>
      <c r="L60" s="45" t="s">
        <v>54</v>
      </c>
      <c r="M60" s="33" t="s">
        <v>55</v>
      </c>
    </row>
    <row r="61" s="1" customFormat="1" ht="13" customHeight="1" spans="1:13">
      <c r="A61" s="28"/>
      <c r="B61" s="29"/>
      <c r="C61" s="28"/>
      <c r="D61" s="28"/>
      <c r="E61" s="25" t="s">
        <v>36</v>
      </c>
      <c r="F61" s="26">
        <v>228</v>
      </c>
      <c r="G61" s="27">
        <f t="shared" si="2"/>
        <v>22</v>
      </c>
      <c r="H61" s="27">
        <v>250</v>
      </c>
      <c r="I61" s="39"/>
      <c r="J61" s="40"/>
      <c r="K61" s="41"/>
      <c r="L61" s="28"/>
      <c r="M61" s="33"/>
    </row>
    <row r="62" s="1" customFormat="1" ht="13" customHeight="1" spans="1:13">
      <c r="A62" s="28"/>
      <c r="B62" s="29"/>
      <c r="C62" s="28"/>
      <c r="D62" s="28"/>
      <c r="E62" s="30" t="s">
        <v>37</v>
      </c>
      <c r="F62" s="26">
        <v>406</v>
      </c>
      <c r="G62" s="27">
        <f t="shared" si="2"/>
        <v>24</v>
      </c>
      <c r="H62" s="27">
        <v>430</v>
      </c>
      <c r="I62" s="39"/>
      <c r="J62" s="40"/>
      <c r="K62" s="41"/>
      <c r="L62" s="28"/>
      <c r="M62" s="33"/>
    </row>
    <row r="63" s="1" customFormat="1" ht="13" customHeight="1" spans="1:13">
      <c r="A63" s="28"/>
      <c r="B63" s="29"/>
      <c r="C63" s="28"/>
      <c r="D63" s="28"/>
      <c r="E63" s="30" t="s">
        <v>38</v>
      </c>
      <c r="F63" s="26">
        <v>489</v>
      </c>
      <c r="G63" s="27">
        <f t="shared" si="2"/>
        <v>21</v>
      </c>
      <c r="H63" s="27">
        <v>510</v>
      </c>
      <c r="I63" s="39"/>
      <c r="J63" s="40"/>
      <c r="K63" s="41"/>
      <c r="L63" s="28"/>
      <c r="M63" s="33"/>
    </row>
    <row r="64" s="1" customFormat="1" ht="13" customHeight="1" spans="1:13">
      <c r="A64" s="28"/>
      <c r="B64" s="29"/>
      <c r="C64" s="28"/>
      <c r="D64" s="28"/>
      <c r="E64" s="30" t="s">
        <v>39</v>
      </c>
      <c r="F64" s="26">
        <v>433</v>
      </c>
      <c r="G64" s="27">
        <f t="shared" si="2"/>
        <v>17</v>
      </c>
      <c r="H64" s="27">
        <v>450</v>
      </c>
      <c r="I64" s="39"/>
      <c r="J64" s="40"/>
      <c r="K64" s="41"/>
      <c r="L64" s="28"/>
      <c r="M64" s="33"/>
    </row>
    <row r="65" s="1" customFormat="1" ht="13" customHeight="1" spans="1:13">
      <c r="A65" s="28"/>
      <c r="B65" s="29"/>
      <c r="C65" s="28"/>
      <c r="D65" s="28"/>
      <c r="E65" s="30" t="s">
        <v>40</v>
      </c>
      <c r="F65" s="26">
        <v>361</v>
      </c>
      <c r="G65" s="27">
        <f t="shared" si="2"/>
        <v>39</v>
      </c>
      <c r="H65" s="27">
        <v>400</v>
      </c>
      <c r="I65" s="39"/>
      <c r="J65" s="40"/>
      <c r="K65" s="41"/>
      <c r="L65" s="28"/>
      <c r="M65" s="33"/>
    </row>
    <row r="66" s="1" customFormat="1" ht="13" customHeight="1" spans="1:13">
      <c r="A66" s="28"/>
      <c r="B66" s="29"/>
      <c r="C66" s="28"/>
      <c r="D66" s="28"/>
      <c r="E66" s="30" t="s">
        <v>41</v>
      </c>
      <c r="F66" s="26">
        <v>340</v>
      </c>
      <c r="G66" s="27">
        <f t="shared" si="2"/>
        <v>20</v>
      </c>
      <c r="H66" s="27">
        <v>360</v>
      </c>
      <c r="I66" s="39"/>
      <c r="J66" s="40"/>
      <c r="K66" s="41"/>
      <c r="L66" s="28"/>
      <c r="M66" s="33"/>
    </row>
    <row r="67" s="1" customFormat="1" ht="13" customHeight="1" spans="1:13">
      <c r="A67" s="28"/>
      <c r="B67" s="29"/>
      <c r="C67" s="31"/>
      <c r="D67" s="31"/>
      <c r="E67" s="30" t="s">
        <v>42</v>
      </c>
      <c r="F67" s="26">
        <v>107</v>
      </c>
      <c r="G67" s="27">
        <f t="shared" si="2"/>
        <v>13</v>
      </c>
      <c r="H67" s="27">
        <v>120</v>
      </c>
      <c r="I67" s="42"/>
      <c r="J67" s="43"/>
      <c r="K67" s="44"/>
      <c r="L67" s="31"/>
      <c r="M67" s="33"/>
    </row>
    <row r="68" s="1" customFormat="1" ht="13" customHeight="1" spans="1:13">
      <c r="A68" s="28"/>
      <c r="B68" s="29"/>
      <c r="C68" s="28" t="s">
        <v>56</v>
      </c>
      <c r="D68" s="28" t="s">
        <v>50</v>
      </c>
      <c r="E68" s="25" t="s">
        <v>36</v>
      </c>
      <c r="F68" s="26">
        <v>95</v>
      </c>
      <c r="G68" s="27">
        <f t="shared" ref="G68:G75" si="3">H68-F68</f>
        <v>5</v>
      </c>
      <c r="H68" s="27">
        <v>100</v>
      </c>
      <c r="I68" s="39" t="s">
        <v>33</v>
      </c>
      <c r="J68" s="40"/>
      <c r="K68" s="41"/>
      <c r="L68" s="45" t="s">
        <v>57</v>
      </c>
      <c r="M68" s="33" t="s">
        <v>58</v>
      </c>
    </row>
    <row r="69" s="1" customFormat="1" ht="13" customHeight="1" spans="1:13">
      <c r="A69" s="28"/>
      <c r="B69" s="29"/>
      <c r="C69" s="28"/>
      <c r="D69" s="28"/>
      <c r="E69" s="30" t="s">
        <v>37</v>
      </c>
      <c r="F69" s="26">
        <v>194</v>
      </c>
      <c r="G69" s="27">
        <f t="shared" si="3"/>
        <v>16</v>
      </c>
      <c r="H69" s="27">
        <v>210</v>
      </c>
      <c r="I69" s="39"/>
      <c r="J69" s="40"/>
      <c r="K69" s="41"/>
      <c r="L69" s="28"/>
      <c r="M69" s="33"/>
    </row>
    <row r="70" s="1" customFormat="1" ht="13" customHeight="1" spans="1:13">
      <c r="A70" s="28"/>
      <c r="B70" s="29"/>
      <c r="C70" s="28"/>
      <c r="D70" s="28"/>
      <c r="E70" s="30" t="s">
        <v>38</v>
      </c>
      <c r="F70" s="26">
        <v>276</v>
      </c>
      <c r="G70" s="27">
        <f t="shared" si="3"/>
        <v>24</v>
      </c>
      <c r="H70" s="27">
        <v>300</v>
      </c>
      <c r="I70" s="39"/>
      <c r="J70" s="40"/>
      <c r="K70" s="41"/>
      <c r="L70" s="28"/>
      <c r="M70" s="33"/>
    </row>
    <row r="71" s="1" customFormat="1" ht="13" customHeight="1" spans="1:13">
      <c r="A71" s="28"/>
      <c r="B71" s="29"/>
      <c r="C71" s="28"/>
      <c r="D71" s="28"/>
      <c r="E71" s="30" t="s">
        <v>39</v>
      </c>
      <c r="F71" s="26">
        <v>252</v>
      </c>
      <c r="G71" s="27">
        <f t="shared" si="3"/>
        <v>18</v>
      </c>
      <c r="H71" s="27">
        <v>270</v>
      </c>
      <c r="I71" s="39"/>
      <c r="J71" s="40"/>
      <c r="K71" s="41"/>
      <c r="L71" s="28"/>
      <c r="M71" s="33"/>
    </row>
    <row r="72" s="1" customFormat="1" ht="13" customHeight="1" spans="1:13">
      <c r="A72" s="28"/>
      <c r="B72" s="29"/>
      <c r="C72" s="28"/>
      <c r="D72" s="28"/>
      <c r="E72" s="30" t="s">
        <v>40</v>
      </c>
      <c r="F72" s="26">
        <v>206</v>
      </c>
      <c r="G72" s="27">
        <f t="shared" si="3"/>
        <v>14</v>
      </c>
      <c r="H72" s="27">
        <v>220</v>
      </c>
      <c r="I72" s="39"/>
      <c r="J72" s="40"/>
      <c r="K72" s="41"/>
      <c r="L72" s="28"/>
      <c r="M72" s="33"/>
    </row>
    <row r="73" s="1" customFormat="1" ht="13" customHeight="1" spans="1:13">
      <c r="A73" s="28"/>
      <c r="B73" s="29"/>
      <c r="C73" s="28"/>
      <c r="D73" s="28"/>
      <c r="E73" s="30" t="s">
        <v>41</v>
      </c>
      <c r="F73" s="26">
        <v>135</v>
      </c>
      <c r="G73" s="27">
        <f t="shared" si="3"/>
        <v>15</v>
      </c>
      <c r="H73" s="27">
        <v>150</v>
      </c>
      <c r="I73" s="39"/>
      <c r="J73" s="40"/>
      <c r="K73" s="41"/>
      <c r="L73" s="28"/>
      <c r="M73" s="33"/>
    </row>
    <row r="74" s="1" customFormat="1" ht="13" customHeight="1" spans="1:13">
      <c r="A74" s="28"/>
      <c r="B74" s="29"/>
      <c r="C74" s="28"/>
      <c r="D74" s="28"/>
      <c r="E74" s="30" t="s">
        <v>42</v>
      </c>
      <c r="F74" s="26">
        <v>56</v>
      </c>
      <c r="G74" s="27">
        <f t="shared" si="3"/>
        <v>4</v>
      </c>
      <c r="H74" s="27">
        <v>60</v>
      </c>
      <c r="I74" s="39"/>
      <c r="J74" s="40"/>
      <c r="K74" s="41"/>
      <c r="L74" s="28"/>
      <c r="M74" s="33"/>
    </row>
    <row r="75" s="1" customFormat="1" ht="13" customHeight="1" spans="1:13">
      <c r="A75" s="28"/>
      <c r="B75" s="29"/>
      <c r="C75" s="31"/>
      <c r="D75" s="31"/>
      <c r="E75" s="30" t="s">
        <v>43</v>
      </c>
      <c r="F75" s="26">
        <v>10</v>
      </c>
      <c r="G75" s="27">
        <f t="shared" si="3"/>
        <v>5</v>
      </c>
      <c r="H75" s="27">
        <v>15</v>
      </c>
      <c r="I75" s="39"/>
      <c r="J75" s="40"/>
      <c r="K75" s="41"/>
      <c r="L75" s="28"/>
      <c r="M75" s="33"/>
    </row>
    <row r="76" s="1" customFormat="1" ht="13" customHeight="1" spans="1:13">
      <c r="A76" s="28"/>
      <c r="B76" s="29"/>
      <c r="C76" s="28" t="s">
        <v>59</v>
      </c>
      <c r="D76" s="28" t="s">
        <v>60</v>
      </c>
      <c r="E76" s="25" t="s">
        <v>36</v>
      </c>
      <c r="F76" s="26">
        <v>16</v>
      </c>
      <c r="G76" s="27">
        <f t="shared" ref="G76:G91" si="4">H76-F76</f>
        <v>4</v>
      </c>
      <c r="H76" s="27">
        <v>20</v>
      </c>
      <c r="I76" s="39"/>
      <c r="J76" s="40"/>
      <c r="K76" s="41"/>
      <c r="L76" s="28"/>
      <c r="M76" s="33"/>
    </row>
    <row r="77" s="1" customFormat="1" ht="13" customHeight="1" spans="1:13">
      <c r="A77" s="28"/>
      <c r="B77" s="29"/>
      <c r="C77" s="28"/>
      <c r="D77" s="28"/>
      <c r="E77" s="30" t="s">
        <v>37</v>
      </c>
      <c r="F77" s="26">
        <v>52</v>
      </c>
      <c r="G77" s="27">
        <f t="shared" si="4"/>
        <v>8</v>
      </c>
      <c r="H77" s="27">
        <v>60</v>
      </c>
      <c r="I77" s="39"/>
      <c r="J77" s="40"/>
      <c r="K77" s="41"/>
      <c r="L77" s="28"/>
      <c r="M77" s="33"/>
    </row>
    <row r="78" s="1" customFormat="1" ht="13" customHeight="1" spans="1:13">
      <c r="A78" s="28"/>
      <c r="B78" s="29"/>
      <c r="C78" s="28"/>
      <c r="D78" s="28"/>
      <c r="E78" s="30" t="s">
        <v>38</v>
      </c>
      <c r="F78" s="26">
        <v>70</v>
      </c>
      <c r="G78" s="27">
        <f t="shared" si="4"/>
        <v>10</v>
      </c>
      <c r="H78" s="27">
        <v>80</v>
      </c>
      <c r="I78" s="39"/>
      <c r="J78" s="40"/>
      <c r="K78" s="41"/>
      <c r="L78" s="28"/>
      <c r="M78" s="33"/>
    </row>
    <row r="79" s="1" customFormat="1" ht="13" customHeight="1" spans="1:13">
      <c r="A79" s="28"/>
      <c r="B79" s="29"/>
      <c r="C79" s="28"/>
      <c r="D79" s="28"/>
      <c r="E79" s="30" t="s">
        <v>39</v>
      </c>
      <c r="F79" s="26">
        <v>58</v>
      </c>
      <c r="G79" s="27">
        <f t="shared" si="4"/>
        <v>7</v>
      </c>
      <c r="H79" s="27">
        <v>65</v>
      </c>
      <c r="I79" s="39"/>
      <c r="J79" s="40"/>
      <c r="K79" s="41"/>
      <c r="L79" s="28"/>
      <c r="M79" s="33"/>
    </row>
    <row r="80" s="1" customFormat="1" ht="13" customHeight="1" spans="1:13">
      <c r="A80" s="28"/>
      <c r="B80" s="29"/>
      <c r="C80" s="28"/>
      <c r="D80" s="28"/>
      <c r="E80" s="30" t="s">
        <v>40</v>
      </c>
      <c r="F80" s="26">
        <v>56</v>
      </c>
      <c r="G80" s="27">
        <f t="shared" si="4"/>
        <v>4</v>
      </c>
      <c r="H80" s="27">
        <v>60</v>
      </c>
      <c r="I80" s="39"/>
      <c r="J80" s="40"/>
      <c r="K80" s="41"/>
      <c r="L80" s="28"/>
      <c r="M80" s="33"/>
    </row>
    <row r="81" s="1" customFormat="1" ht="13" customHeight="1" spans="1:13">
      <c r="A81" s="28"/>
      <c r="B81" s="29"/>
      <c r="C81" s="28"/>
      <c r="D81" s="28"/>
      <c r="E81" s="30" t="s">
        <v>41</v>
      </c>
      <c r="F81" s="26">
        <v>43</v>
      </c>
      <c r="G81" s="27">
        <f t="shared" si="4"/>
        <v>7</v>
      </c>
      <c r="H81" s="27">
        <v>50</v>
      </c>
      <c r="I81" s="39"/>
      <c r="J81" s="40"/>
      <c r="K81" s="41"/>
      <c r="L81" s="28"/>
      <c r="M81" s="33"/>
    </row>
    <row r="82" s="1" customFormat="1" ht="13" customHeight="1" spans="1:13">
      <c r="A82" s="28"/>
      <c r="B82" s="29"/>
      <c r="C82" s="28"/>
      <c r="D82" s="28"/>
      <c r="E82" s="30" t="s">
        <v>42</v>
      </c>
      <c r="F82" s="26">
        <v>33</v>
      </c>
      <c r="G82" s="27">
        <f t="shared" si="4"/>
        <v>7</v>
      </c>
      <c r="H82" s="27">
        <v>40</v>
      </c>
      <c r="I82" s="39"/>
      <c r="J82" s="40"/>
      <c r="K82" s="41"/>
      <c r="L82" s="28"/>
      <c r="M82" s="33"/>
    </row>
    <row r="83" s="1" customFormat="1" ht="13" customHeight="1" spans="1:13">
      <c r="A83" s="28"/>
      <c r="B83" s="29"/>
      <c r="C83" s="31"/>
      <c r="D83" s="31"/>
      <c r="E83" s="30" t="s">
        <v>43</v>
      </c>
      <c r="F83" s="26">
        <v>10</v>
      </c>
      <c r="G83" s="27">
        <f t="shared" si="4"/>
        <v>5</v>
      </c>
      <c r="H83" s="27">
        <v>15</v>
      </c>
      <c r="I83" s="39"/>
      <c r="J83" s="40"/>
      <c r="K83" s="41"/>
      <c r="L83" s="28"/>
      <c r="M83" s="33"/>
    </row>
    <row r="84" s="1" customFormat="1" ht="13" customHeight="1" spans="1:13">
      <c r="A84" s="28"/>
      <c r="B84" s="29"/>
      <c r="C84" s="28" t="s">
        <v>61</v>
      </c>
      <c r="D84" s="28" t="s">
        <v>60</v>
      </c>
      <c r="E84" s="25" t="s">
        <v>36</v>
      </c>
      <c r="F84" s="26">
        <v>16</v>
      </c>
      <c r="G84" s="27">
        <f t="shared" si="4"/>
        <v>4</v>
      </c>
      <c r="H84" s="27">
        <v>20</v>
      </c>
      <c r="I84" s="39"/>
      <c r="J84" s="40"/>
      <c r="K84" s="41"/>
      <c r="L84" s="28"/>
      <c r="M84" s="33"/>
    </row>
    <row r="85" s="1" customFormat="1" ht="13" customHeight="1" spans="1:13">
      <c r="A85" s="28"/>
      <c r="B85" s="29"/>
      <c r="C85" s="28"/>
      <c r="D85" s="28"/>
      <c r="E85" s="30" t="s">
        <v>37</v>
      </c>
      <c r="F85" s="26">
        <v>52</v>
      </c>
      <c r="G85" s="27">
        <f t="shared" si="4"/>
        <v>8</v>
      </c>
      <c r="H85" s="27">
        <v>60</v>
      </c>
      <c r="I85" s="39"/>
      <c r="J85" s="40"/>
      <c r="K85" s="41"/>
      <c r="L85" s="28"/>
      <c r="M85" s="33"/>
    </row>
    <row r="86" s="1" customFormat="1" ht="13" customHeight="1" spans="1:13">
      <c r="A86" s="28"/>
      <c r="B86" s="29"/>
      <c r="C86" s="28"/>
      <c r="D86" s="28"/>
      <c r="E86" s="30" t="s">
        <v>38</v>
      </c>
      <c r="F86" s="26">
        <v>70</v>
      </c>
      <c r="G86" s="27">
        <f t="shared" si="4"/>
        <v>10</v>
      </c>
      <c r="H86" s="27">
        <v>80</v>
      </c>
      <c r="I86" s="39"/>
      <c r="J86" s="40"/>
      <c r="K86" s="41"/>
      <c r="L86" s="28"/>
      <c r="M86" s="33"/>
    </row>
    <row r="87" s="1" customFormat="1" ht="13" customHeight="1" spans="1:13">
      <c r="A87" s="28"/>
      <c r="B87" s="29"/>
      <c r="C87" s="28"/>
      <c r="D87" s="28"/>
      <c r="E87" s="30" t="s">
        <v>39</v>
      </c>
      <c r="F87" s="26">
        <v>58</v>
      </c>
      <c r="G87" s="27">
        <f t="shared" si="4"/>
        <v>7</v>
      </c>
      <c r="H87" s="27">
        <v>65</v>
      </c>
      <c r="I87" s="39"/>
      <c r="J87" s="40"/>
      <c r="K87" s="41"/>
      <c r="L87" s="28"/>
      <c r="M87" s="33"/>
    </row>
    <row r="88" s="1" customFormat="1" ht="13" customHeight="1" spans="1:13">
      <c r="A88" s="28"/>
      <c r="B88" s="29"/>
      <c r="C88" s="28"/>
      <c r="D88" s="28"/>
      <c r="E88" s="30" t="s">
        <v>40</v>
      </c>
      <c r="F88" s="26">
        <v>56</v>
      </c>
      <c r="G88" s="27">
        <f t="shared" si="4"/>
        <v>4</v>
      </c>
      <c r="H88" s="27">
        <v>60</v>
      </c>
      <c r="I88" s="39"/>
      <c r="J88" s="40"/>
      <c r="K88" s="41"/>
      <c r="L88" s="28"/>
      <c r="M88" s="33"/>
    </row>
    <row r="89" s="1" customFormat="1" ht="13" customHeight="1" spans="1:13">
      <c r="A89" s="28"/>
      <c r="B89" s="29"/>
      <c r="C89" s="28"/>
      <c r="D89" s="28"/>
      <c r="E89" s="30" t="s">
        <v>41</v>
      </c>
      <c r="F89" s="26">
        <v>43</v>
      </c>
      <c r="G89" s="27">
        <f t="shared" si="4"/>
        <v>7</v>
      </c>
      <c r="H89" s="27">
        <v>50</v>
      </c>
      <c r="I89" s="39"/>
      <c r="J89" s="40"/>
      <c r="K89" s="41"/>
      <c r="L89" s="28"/>
      <c r="M89" s="33"/>
    </row>
    <row r="90" s="1" customFormat="1" ht="13" customHeight="1" spans="1:13">
      <c r="A90" s="28"/>
      <c r="B90" s="29"/>
      <c r="C90" s="28"/>
      <c r="D90" s="28"/>
      <c r="E90" s="30" t="s">
        <v>42</v>
      </c>
      <c r="F90" s="26">
        <v>33</v>
      </c>
      <c r="G90" s="27">
        <f t="shared" si="4"/>
        <v>7</v>
      </c>
      <c r="H90" s="27">
        <v>40</v>
      </c>
      <c r="I90" s="39"/>
      <c r="J90" s="40"/>
      <c r="K90" s="41"/>
      <c r="L90" s="28"/>
      <c r="M90" s="33"/>
    </row>
    <row r="91" s="1" customFormat="1" ht="13" customHeight="1" spans="1:13">
      <c r="A91" s="31"/>
      <c r="B91" s="46"/>
      <c r="C91" s="31"/>
      <c r="D91" s="31"/>
      <c r="E91" s="30" t="s">
        <v>43</v>
      </c>
      <c r="F91" s="26">
        <v>10</v>
      </c>
      <c r="G91" s="27">
        <f t="shared" si="4"/>
        <v>5</v>
      </c>
      <c r="H91" s="27">
        <v>15</v>
      </c>
      <c r="I91" s="42"/>
      <c r="J91" s="43"/>
      <c r="K91" s="44"/>
      <c r="L91" s="31"/>
      <c r="M91" s="33"/>
    </row>
    <row r="92" s="1" customFormat="1" ht="13" customHeight="1" spans="1:14">
      <c r="A92" s="47"/>
      <c r="B92" s="48"/>
      <c r="C92" s="25"/>
      <c r="D92" s="25"/>
      <c r="E92" s="49"/>
      <c r="F92" s="50"/>
      <c r="G92" s="51"/>
      <c r="H92" s="52"/>
      <c r="I92" s="55"/>
      <c r="J92" s="56"/>
      <c r="K92" s="56"/>
      <c r="L92" s="48"/>
      <c r="M92" s="33"/>
      <c r="N92" s="57"/>
    </row>
    <row r="93" s="1" customFormat="1" ht="16" customHeight="1" spans="1:12">
      <c r="A93" s="51"/>
      <c r="B93" s="51"/>
      <c r="C93" s="51"/>
      <c r="D93" s="51"/>
      <c r="E93" s="51"/>
      <c r="F93" s="53">
        <f>SUM(F8:F92)</f>
        <v>12616</v>
      </c>
      <c r="G93" s="53">
        <f>SUM(G8:G92)</f>
        <v>1229</v>
      </c>
      <c r="H93" s="53">
        <f>SUM(H8:H92)</f>
        <v>13845</v>
      </c>
      <c r="I93" s="58"/>
      <c r="J93" s="59"/>
      <c r="K93" s="59"/>
      <c r="L93" s="51"/>
    </row>
    <row r="94" spans="8:8">
      <c r="H94" s="54"/>
    </row>
    <row r="96" spans="7:7">
      <c r="G96"/>
    </row>
  </sheetData>
  <mergeCells count="41">
    <mergeCell ref="A1:L1"/>
    <mergeCell ref="A2:L2"/>
    <mergeCell ref="E3:F3"/>
    <mergeCell ref="A8:A91"/>
    <mergeCell ref="B8:B91"/>
    <mergeCell ref="C8:C16"/>
    <mergeCell ref="C17:C25"/>
    <mergeCell ref="C26:C34"/>
    <mergeCell ref="C35:C42"/>
    <mergeCell ref="C43:C50"/>
    <mergeCell ref="C51:C59"/>
    <mergeCell ref="C60:C67"/>
    <mergeCell ref="C68:C75"/>
    <mergeCell ref="C76:C83"/>
    <mergeCell ref="C84:C91"/>
    <mergeCell ref="D8:D16"/>
    <mergeCell ref="D17:D25"/>
    <mergeCell ref="D26:D34"/>
    <mergeCell ref="D35:D42"/>
    <mergeCell ref="D43:D50"/>
    <mergeCell ref="D51:D59"/>
    <mergeCell ref="D60:D67"/>
    <mergeCell ref="D68:D75"/>
    <mergeCell ref="D76:D83"/>
    <mergeCell ref="D84:D91"/>
    <mergeCell ref="I8:I59"/>
    <mergeCell ref="I60:I67"/>
    <mergeCell ref="I68:I91"/>
    <mergeCell ref="J8:J59"/>
    <mergeCell ref="J60:J67"/>
    <mergeCell ref="J68:J91"/>
    <mergeCell ref="K8:K59"/>
    <mergeCell ref="K60:K67"/>
    <mergeCell ref="K68:K91"/>
    <mergeCell ref="L8:L59"/>
    <mergeCell ref="L60:L67"/>
    <mergeCell ref="L68:L91"/>
    <mergeCell ref="M6:M7"/>
    <mergeCell ref="M8:M59"/>
    <mergeCell ref="M60:M67"/>
    <mergeCell ref="M68:M91"/>
  </mergeCells>
  <pageMargins left="0.0784722222222222" right="0.0388888888888889" top="0.0784722222222222" bottom="0.0784722222222222" header="0.118055555555556" footer="0.3"/>
  <pageSetup paperSize="9" scale="6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S25030553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2025-04-01T02:12:48Z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