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30789" sheetId="7" r:id="rId1"/>
  </sheets>
  <externalReferences>
    <externalReference r:id="rId2"/>
  </externalReferences>
  <definedNames>
    <definedName name="_xlnm._FilterDatabase" localSheetId="0" hidden="1">S25030789!$H$8:$H$11</definedName>
    <definedName name="Ext">[1]LUT!$G$2</definedName>
    <definedName name="Gender">[1]LUT!$I$1:$BI$1</definedName>
    <definedName name="_xlnm.Print_Area" localSheetId="0">S25030789!$A$1:$M$11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<sst xmlns="http://schemas.openxmlformats.org/spreadsheetml/2006/main" count="35" uniqueCount="35">
  <si>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</si>
  <si>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</si>
  <si>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</si>
  <si>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SF3159530614240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</si>
  <si>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</si>
  <si>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</si>
  <si>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</si>
  <si>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</si>
  <si>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</si>
  <si>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</si>
  <si>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</si>
  <si>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</si>
  <si>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</si>
  <si>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</si>
  <si>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</si>
  <si>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</si>
  <si>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</si>
  <si>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</si>
  <si>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</si>
  <si>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</si>
  <si>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</si>
  <si>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</si>
  <si>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</si>
  <si>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</si>
  <si>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</si>
  <si>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</si>
  <si>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</si>
  <si>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</si>
  <si>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</si>
  <si>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S25030789</t>
  </si>
  <si>
    <t>1620LSBYGBK</t>
  </si>
  <si>
    <t>FT01008</t>
  </si>
  <si>
    <t>活力蓝</t>
  </si>
  <si>
    <t>1-1</t>
  </si>
  <si>
    <t>海棠粉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</si>
</sst>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theme="1"/>
      <name val="Calibri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52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7" fontId="17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8" fillId="0" borderId="5" xfId="52" applyNumberFormat="1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9" fontId="18" fillId="0" borderId="6" xfId="52" applyNumberFormat="1" applyFont="1" applyFill="1" applyBorder="1" applyAlignment="1">
      <alignment horizontal="center" vertical="center" wrapText="1"/>
    </xf>
    <xf numFmtId="177" fontId="13" fillId="0" borderId="6" xfId="52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72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106045</xdr:colOff>
      <xdr:row>1</xdr:row>
      <xdr:rowOff>76200</xdr:rowOff>
    </xdr:from>
    <xdr:to>
      <xdr:col>11</xdr:col>
      <xdr:colOff>218440</xdr:colOff>
      <xdr:row>3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08215" y="409575"/>
          <a:ext cx="1971675" cy="666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E4" sqref="E4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0.3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45748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/>
      <c r="K4" s="3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8" t="s">
        <v>11</v>
      </c>
      <c r="I6" s="20" t="s">
        <v>12</v>
      </c>
      <c r="J6" s="37" t="s">
        <v>13</v>
      </c>
      <c r="K6" s="37" t="s">
        <v>14</v>
      </c>
      <c r="L6" s="15" t="s">
        <v>15</v>
      </c>
      <c r="M6" s="38" t="s">
        <v>16</v>
      </c>
    </row>
    <row r="7" s="1" customFormat="1" ht="32.25" customHeight="1" spans="1:13">
      <c r="A7" s="14" t="s">
        <v>17</v>
      </c>
      <c r="B7" s="15" t="s">
        <v>18</v>
      </c>
      <c r="C7" s="19" t="s">
        <v>19</v>
      </c>
      <c r="D7" s="20" t="s">
        <v>20</v>
      </c>
      <c r="E7" s="20" t="s">
        <v>21</v>
      </c>
      <c r="F7" s="17" t="s">
        <v>22</v>
      </c>
      <c r="G7" s="17" t="s">
        <v>23</v>
      </c>
      <c r="H7" s="21" t="s">
        <v>24</v>
      </c>
      <c r="I7" s="20" t="s">
        <v>25</v>
      </c>
      <c r="J7" s="37" t="s">
        <v>26</v>
      </c>
      <c r="K7" s="37" t="s">
        <v>27</v>
      </c>
      <c r="L7" s="15" t="s">
        <v>28</v>
      </c>
      <c r="M7" s="39"/>
    </row>
    <row r="8" s="1" customFormat="1" ht="46" customHeight="1" spans="1:13">
      <c r="A8" s="22" t="s">
        <v>29</v>
      </c>
      <c r="B8" s="23" t="s">
        <v>30</v>
      </c>
      <c r="C8" s="22" t="s">
        <v>31</v>
      </c>
      <c r="D8" s="24" t="s">
        <v>32</v>
      </c>
      <c r="E8" s="25"/>
      <c r="F8" s="26">
        <v>1474</v>
      </c>
      <c r="G8" s="27">
        <f>H8-F8</f>
        <v>66</v>
      </c>
      <c r="H8" s="28">
        <v>1540</v>
      </c>
      <c r="I8" s="40" t="s">
        <v>33</v>
      </c>
      <c r="J8" s="41"/>
      <c r="K8" s="41"/>
      <c r="L8" s="42"/>
      <c r="M8" s="43"/>
    </row>
    <row r="9" s="1" customFormat="1" ht="46" customHeight="1" spans="1:14">
      <c r="A9" s="22"/>
      <c r="B9" s="29"/>
      <c r="C9" s="22"/>
      <c r="D9" s="24" t="s">
        <v>34</v>
      </c>
      <c r="E9" s="25"/>
      <c r="F9" s="26">
        <v>655</v>
      </c>
      <c r="G9" s="27">
        <f>H9-F9</f>
        <v>25</v>
      </c>
      <c r="H9" s="28">
        <v>680</v>
      </c>
      <c r="I9" s="44"/>
      <c r="J9" s="45"/>
      <c r="K9" s="45"/>
      <c r="L9" s="46"/>
      <c r="M9" s="43"/>
      <c r="N9" s="47"/>
    </row>
    <row r="10" s="1" customFormat="1" ht="19" customHeight="1" spans="1:14">
      <c r="A10" s="30"/>
      <c r="B10" s="31"/>
      <c r="C10" s="22"/>
      <c r="D10" s="30"/>
      <c r="E10" s="32"/>
      <c r="F10" s="28"/>
      <c r="G10" s="27"/>
      <c r="H10" s="28"/>
      <c r="I10" s="48"/>
      <c r="J10" s="49"/>
      <c r="K10" s="49"/>
      <c r="L10" s="31"/>
      <c r="M10" s="38"/>
      <c r="N10" s="47"/>
    </row>
    <row r="11" s="1" customFormat="1" ht="20" customHeight="1" spans="1:12">
      <c r="A11" s="33"/>
      <c r="B11" s="33"/>
      <c r="C11" s="33"/>
      <c r="D11" s="33"/>
      <c r="E11" s="33"/>
      <c r="F11" s="34">
        <f>SUM(F8:F10)</f>
        <v>2129</v>
      </c>
      <c r="G11" s="34">
        <f>SUM(G8:G10)</f>
        <v>91</v>
      </c>
      <c r="H11" s="34">
        <f>SUM(H8:H10)</f>
        <v>2220</v>
      </c>
      <c r="I11" s="50"/>
      <c r="J11" s="51"/>
      <c r="K11" s="51"/>
      <c r="L11" s="33"/>
    </row>
    <row r="12" spans="8:8">
      <c r="H12" s="35"/>
    </row>
    <row r="14" spans="7:7">
      <c r="G14"/>
    </row>
  </sheetData>
  <mergeCells count="11">
    <mergeCell ref="A1:L1"/>
    <mergeCell ref="A2:L2"/>
    <mergeCell ref="E3:F3"/>
    <mergeCell ref="A8:A9"/>
    <mergeCell ref="B8:B9"/>
    <mergeCell ref="C8:C9"/>
    <mergeCell ref="I8:I9"/>
    <mergeCell ref="J8:J9"/>
    <mergeCell ref="K8:K9"/>
    <mergeCell ref="L8:L9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S25030789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2025-04-01T02:47:26Z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