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箱单!$A$2:$L$33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<sst xmlns="http://schemas.openxmlformats.org/spreadsheetml/2006/main" count="86" uniqueCount="51">
  <si>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</si>
  <si>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rgb="FF000000"/>
        <rFont val="宋体"/>
        <charset val="134"/>
      </rPr>
      <t>（</t>
    </r>
    <r>
      <rPr>
        <b/>
        <sz val="20"/>
        <color rgb="FF000000"/>
        <rFont val="Calibri"/>
        <charset val="134"/>
      </rPr>
      <t>RecallPackaging Delivery List</t>
    </r>
    <r>
      <rPr>
        <b/>
        <sz val="20"/>
        <color rgb="FF000000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</si>
  <si>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</si>
  <si>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</si>
  <si>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中通快递  7410 0512 6701 83</t>
  </si>
  <si>
    <t xml:space="preserve">地址： 浙江省诸暨市安华镇蔡家畈情谊Nancy 收  13588553058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</si>
  <si>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</si>
  <si>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</si>
  <si>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</si>
  <si>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</si>
  <si>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</si>
  <si>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</si>
  <si>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</si>
  <si>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</si>
  <si>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</si>
  <si>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</si>
  <si>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</si>
  <si>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</si>
  <si>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</si>
  <si>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</si>
  <si>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</si>
  <si>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</si>
  <si>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</si>
  <si>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</si>
  <si>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</si>
  <si>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</si>
  <si>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</si>
  <si>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</si>
  <si>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</si>
  <si>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</si>
  <si>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S25030658 </t>
  </si>
  <si>
    <t>TESCO</t>
  </si>
  <si>
    <t>17*31CM</t>
  </si>
  <si>
    <t>1/5</t>
  </si>
  <si>
    <t>17*34CM</t>
  </si>
  <si>
    <t>18*36CM</t>
  </si>
  <si>
    <t>27*35CM</t>
  </si>
  <si>
    <t>28*45CM</t>
  </si>
  <si>
    <t>2/5</t>
  </si>
  <si>
    <t>60*40*40CM/60+20+20*95CM</t>
  </si>
  <si>
    <t>60*40*30CM/60+20+20*80CM</t>
  </si>
  <si>
    <t>60*40*25CM/60+20+20*75CM</t>
  </si>
  <si>
    <t>60*40*20CM/60+20+20*70CM</t>
  </si>
  <si>
    <t>60*40*15CM/60+20+20*65CM</t>
  </si>
  <si>
    <t>3/5</t>
  </si>
  <si>
    <t>4/5</t>
  </si>
  <si>
    <t>18*39CM</t>
  </si>
  <si>
    <t>33*45CM</t>
  </si>
  <si>
    <t>5/5</t>
  </si>
  <si>
    <t>合计：</t>
  </si>
  <si>
    <t>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</si>
</sst>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5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Arial"/>
      <charset val="134"/>
    </font>
    <font>
      <b/>
      <sz val="10.5"/>
      <color rgb="FF333333"/>
      <name val="Helvetica"/>
      <charset val="134"/>
    </font>
    <font>
      <b/>
      <sz val="10"/>
      <name val="宋体"/>
      <charset val="0"/>
    </font>
    <font>
      <b/>
      <sz val="10"/>
      <name val="Arial"/>
      <charset val="0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4"/>
      <color rgb="FF00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rgb="FF000000"/>
      <name val="Calibri"/>
      <charset val="134"/>
    </font>
    <font>
      <b/>
      <sz val="2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5" borderId="10" applyNumberFormat="0" applyAlignment="0" applyProtection="0">
      <alignment vertical="center"/>
    </xf>
    <xf numFmtId="0" fontId="30" fillId="5" borderId="9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9" fillId="0" borderId="0"/>
    <xf numFmtId="0" fontId="40" fillId="0" borderId="0"/>
    <xf numFmtId="0" fontId="39" fillId="0" borderId="0"/>
    <xf numFmtId="0" fontId="4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52" applyFont="1" applyFill="1" applyAlignment="1">
      <alignment horizontal="center" vertical="center" wrapText="1"/>
    </xf>
    <xf numFmtId="178" fontId="8" fillId="0" borderId="0" xfId="52" applyNumberFormat="1" applyFont="1" applyFill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" fontId="14" fillId="2" borderId="2" xfId="52" applyNumberFormat="1" applyFont="1" applyFill="1" applyBorder="1" applyAlignment="1">
      <alignment horizontal="center" vertical="center" wrapText="1"/>
    </xf>
    <xf numFmtId="1" fontId="15" fillId="2" borderId="2" xfId="52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176" fontId="16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8" fillId="0" borderId="2" xfId="52" applyNumberFormat="1" applyFont="1" applyFill="1" applyBorder="1" applyAlignment="1">
      <alignment horizontal="center" vertical="center" wrapText="1"/>
    </xf>
    <xf numFmtId="49" fontId="15" fillId="0" borderId="3" xfId="52" applyNumberFormat="1" applyFont="1" applyFill="1" applyBorder="1" applyAlignment="1">
      <alignment horizontal="center" vertical="center"/>
    </xf>
    <xf numFmtId="0" fontId="15" fillId="0" borderId="2" xfId="52" applyNumberFormat="1" applyFont="1" applyFill="1" applyBorder="1" applyAlignment="1">
      <alignment horizontal="center" vertical="center" wrapText="1"/>
    </xf>
    <xf numFmtId="49" fontId="19" fillId="0" borderId="2" xfId="0" applyNumberFormat="1" applyFont="1" applyBorder="1" applyAlignment="1">
      <alignment horizontal="center" vertical="center"/>
    </xf>
    <xf numFmtId="49" fontId="15" fillId="0" borderId="4" xfId="52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5" fillId="0" borderId="5" xfId="52" applyNumberFormat="1" applyFont="1" applyFill="1" applyBorder="1" applyAlignment="1">
      <alignment horizontal="center" vertical="center"/>
    </xf>
    <xf numFmtId="49" fontId="15" fillId="0" borderId="2" xfId="52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  <xf numFmtId="49" fontId="18" fillId="0" borderId="5" xfId="52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0</xdr:col>
      <xdr:colOff>1743075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8"/>
  <sheetViews>
    <sheetView tabSelected="1" workbookViewId="0">
      <selection activeCell="B18" sqref="B18"/>
    </sheetView>
  </sheetViews>
  <sheetFormatPr defaultColWidth="18" defaultRowHeight="26.25"/>
  <cols>
    <col min="1" max="1" width="25.25" style="2" customWidth="1"/>
    <col min="2" max="2" width="22.125" style="2" customWidth="1"/>
    <col min="3" max="3" width="33.62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6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7" t="s">
        <v>2</v>
      </c>
      <c r="E3" s="8">
        <v>45748</v>
      </c>
      <c r="F3" s="8"/>
      <c r="G3" s="9"/>
    </row>
    <row r="4" ht="18" customHeight="1" spans="3:13">
      <c r="C4" s="7" t="s">
        <v>3</v>
      </c>
      <c r="D4" s="10" t="s">
        <v>4</v>
      </c>
      <c r="E4" s="10"/>
      <c r="F4" s="10" t="s">
        <v>5</v>
      </c>
      <c r="G4" s="10"/>
      <c r="H4" s="10"/>
      <c r="I4" s="10"/>
      <c r="J4" s="10"/>
      <c r="K4" s="10"/>
      <c r="L4" s="10"/>
      <c r="M4" s="35"/>
    </row>
    <row r="5" s="1" customFormat="1" ht="25" customHeight="1" spans="1:13">
      <c r="A5" s="11"/>
      <c r="B5" s="12"/>
      <c r="C5" s="12"/>
      <c r="D5" s="13"/>
      <c r="E5" s="13"/>
      <c r="F5" s="10"/>
      <c r="G5" s="10"/>
      <c r="H5" s="10"/>
      <c r="I5" s="10"/>
      <c r="J5" s="10"/>
      <c r="K5" s="10"/>
      <c r="L5" s="10"/>
      <c r="M5" s="36"/>
    </row>
    <row r="6" s="1" customFormat="1" ht="25.5" spans="1:12">
      <c r="A6" s="14" t="s">
        <v>6</v>
      </c>
      <c r="B6" s="15" t="s">
        <v>7</v>
      </c>
      <c r="C6" s="15" t="s">
        <v>8</v>
      </c>
      <c r="D6" s="16" t="s">
        <v>9</v>
      </c>
      <c r="E6" s="16" t="s">
        <v>10</v>
      </c>
      <c r="F6" s="17" t="s">
        <v>11</v>
      </c>
      <c r="G6" s="17" t="s">
        <v>12</v>
      </c>
      <c r="H6" s="17" t="s">
        <v>13</v>
      </c>
      <c r="I6" s="19" t="s">
        <v>14</v>
      </c>
      <c r="J6" s="37" t="s">
        <v>15</v>
      </c>
      <c r="K6" s="37" t="s">
        <v>16</v>
      </c>
      <c r="L6" s="15" t="s">
        <v>17</v>
      </c>
    </row>
    <row r="7" s="1" customFormat="1" ht="25" customHeight="1" spans="1:12">
      <c r="A7" s="14" t="s">
        <v>18</v>
      </c>
      <c r="B7" s="15" t="s">
        <v>19</v>
      </c>
      <c r="C7" s="18" t="s">
        <v>20</v>
      </c>
      <c r="D7" s="19" t="s">
        <v>21</v>
      </c>
      <c r="E7" s="19" t="s">
        <v>22</v>
      </c>
      <c r="F7" s="17" t="s">
        <v>23</v>
      </c>
      <c r="G7" s="17" t="s">
        <v>24</v>
      </c>
      <c r="H7" s="17" t="s">
        <v>25</v>
      </c>
      <c r="I7" s="38" t="s">
        <v>26</v>
      </c>
      <c r="J7" s="37" t="s">
        <v>27</v>
      </c>
      <c r="K7" s="37" t="s">
        <v>28</v>
      </c>
      <c r="L7" s="15" t="s">
        <v>29</v>
      </c>
    </row>
    <row r="8" s="1" customFormat="1" ht="29" customHeight="1" spans="1:12">
      <c r="A8" s="20" t="s">
        <v>30</v>
      </c>
      <c r="B8" s="21" t="s">
        <v>31</v>
      </c>
      <c r="C8" s="22">
        <v>27771</v>
      </c>
      <c r="D8" s="23"/>
      <c r="E8" s="24" t="s">
        <v>32</v>
      </c>
      <c r="F8" s="25">
        <v>600</v>
      </c>
      <c r="G8" s="26">
        <v>6</v>
      </c>
      <c r="H8" s="26">
        <f>SUM(F8:G8)</f>
        <v>606</v>
      </c>
      <c r="I8" s="39" t="s">
        <v>33</v>
      </c>
      <c r="J8" s="40">
        <v>1.3</v>
      </c>
      <c r="K8" s="40">
        <v>1.8</v>
      </c>
      <c r="L8" s="41"/>
    </row>
    <row r="9" s="1" customFormat="1" ht="24.75" customHeight="1" spans="1:12">
      <c r="A9" s="27"/>
      <c r="B9" s="21" t="s">
        <v>31</v>
      </c>
      <c r="C9" s="28"/>
      <c r="D9" s="23"/>
      <c r="E9" s="24" t="s">
        <v>34</v>
      </c>
      <c r="F9" s="25">
        <v>536</v>
      </c>
      <c r="G9" s="26">
        <v>5</v>
      </c>
      <c r="H9" s="26">
        <f t="shared" ref="H9:H48" si="0">SUM(F9:G9)</f>
        <v>541</v>
      </c>
      <c r="I9" s="42"/>
      <c r="J9" s="40">
        <v>1.3</v>
      </c>
      <c r="K9" s="40">
        <v>1.8</v>
      </c>
      <c r="L9" s="43"/>
    </row>
    <row r="10" s="1" customFormat="1" ht="24.75" customHeight="1" spans="1:12">
      <c r="A10" s="27"/>
      <c r="B10" s="21" t="s">
        <v>31</v>
      </c>
      <c r="C10" s="28"/>
      <c r="D10" s="23"/>
      <c r="E10" s="24" t="s">
        <v>35</v>
      </c>
      <c r="F10" s="25">
        <v>543</v>
      </c>
      <c r="G10" s="26">
        <v>5</v>
      </c>
      <c r="H10" s="26">
        <f t="shared" si="0"/>
        <v>548</v>
      </c>
      <c r="I10" s="42"/>
      <c r="J10" s="40">
        <v>1.5</v>
      </c>
      <c r="K10" s="40">
        <v>2</v>
      </c>
      <c r="L10" s="43"/>
    </row>
    <row r="11" s="1" customFormat="1" ht="24.75" customHeight="1" spans="1:12">
      <c r="A11" s="27"/>
      <c r="B11" s="21" t="s">
        <v>31</v>
      </c>
      <c r="C11" s="29"/>
      <c r="D11" s="23"/>
      <c r="E11" s="24" t="s">
        <v>36</v>
      </c>
      <c r="F11" s="25">
        <v>1449</v>
      </c>
      <c r="G11" s="26">
        <v>14</v>
      </c>
      <c r="H11" s="26">
        <f t="shared" si="0"/>
        <v>1463</v>
      </c>
      <c r="I11" s="44"/>
      <c r="J11" s="40">
        <v>7.3</v>
      </c>
      <c r="K11" s="40">
        <v>7.8</v>
      </c>
      <c r="L11" s="43"/>
    </row>
    <row r="12" s="1" customFormat="1" ht="24.75" customHeight="1" spans="1:12">
      <c r="A12" s="27"/>
      <c r="B12" s="21" t="s">
        <v>31</v>
      </c>
      <c r="C12" s="22">
        <v>27772</v>
      </c>
      <c r="D12" s="23"/>
      <c r="E12" s="24" t="s">
        <v>37</v>
      </c>
      <c r="F12" s="25">
        <v>228</v>
      </c>
      <c r="G12" s="26">
        <v>2</v>
      </c>
      <c r="H12" s="26">
        <f t="shared" si="0"/>
        <v>230</v>
      </c>
      <c r="I12" s="39" t="s">
        <v>38</v>
      </c>
      <c r="J12" s="40">
        <v>1.1</v>
      </c>
      <c r="K12" s="40">
        <v>1.6</v>
      </c>
      <c r="L12" s="43"/>
    </row>
    <row r="13" s="1" customFormat="1" ht="24.75" customHeight="1" spans="1:12">
      <c r="A13" s="27"/>
      <c r="B13" s="21" t="s">
        <v>31</v>
      </c>
      <c r="C13" s="28"/>
      <c r="D13" s="23"/>
      <c r="E13" s="24" t="s">
        <v>39</v>
      </c>
      <c r="F13" s="25">
        <v>31</v>
      </c>
      <c r="G13" s="26">
        <v>0</v>
      </c>
      <c r="H13" s="26">
        <f t="shared" si="0"/>
        <v>31</v>
      </c>
      <c r="I13" s="42"/>
      <c r="J13" s="40">
        <v>1.2</v>
      </c>
      <c r="K13" s="40">
        <v>1.7</v>
      </c>
      <c r="L13" s="43"/>
    </row>
    <row r="14" s="1" customFormat="1" ht="24.75" customHeight="1" spans="1:12">
      <c r="A14" s="27"/>
      <c r="B14" s="21" t="s">
        <v>31</v>
      </c>
      <c r="C14" s="28"/>
      <c r="D14" s="23"/>
      <c r="E14" s="24" t="s">
        <v>40</v>
      </c>
      <c r="F14" s="25">
        <v>2</v>
      </c>
      <c r="G14" s="26">
        <v>0</v>
      </c>
      <c r="H14" s="26">
        <f t="shared" si="0"/>
        <v>2</v>
      </c>
      <c r="I14" s="42"/>
      <c r="J14" s="40">
        <v>0.8</v>
      </c>
      <c r="K14" s="40">
        <v>1</v>
      </c>
      <c r="L14" s="43"/>
    </row>
    <row r="15" s="1" customFormat="1" ht="24.75" customHeight="1" spans="1:12">
      <c r="A15" s="27"/>
      <c r="B15" s="21" t="s">
        <v>31</v>
      </c>
      <c r="C15" s="28"/>
      <c r="D15" s="23"/>
      <c r="E15" s="24" t="s">
        <v>41</v>
      </c>
      <c r="F15" s="25">
        <v>1</v>
      </c>
      <c r="G15" s="26">
        <v>0</v>
      </c>
      <c r="H15" s="26">
        <f t="shared" si="0"/>
        <v>1</v>
      </c>
      <c r="I15" s="42"/>
      <c r="J15" s="40">
        <v>0.8</v>
      </c>
      <c r="K15" s="40">
        <v>1</v>
      </c>
      <c r="L15" s="43"/>
    </row>
    <row r="16" s="1" customFormat="1" ht="24.75" customHeight="1" spans="1:12">
      <c r="A16" s="27"/>
      <c r="B16" s="21" t="s">
        <v>31</v>
      </c>
      <c r="C16" s="28"/>
      <c r="D16" s="23"/>
      <c r="E16" s="24" t="s">
        <v>42</v>
      </c>
      <c r="F16" s="25">
        <v>2</v>
      </c>
      <c r="G16" s="26">
        <v>0</v>
      </c>
      <c r="H16" s="26">
        <f t="shared" si="0"/>
        <v>2</v>
      </c>
      <c r="I16" s="42"/>
      <c r="J16" s="40">
        <v>0.8</v>
      </c>
      <c r="K16" s="40">
        <v>1</v>
      </c>
      <c r="L16" s="43"/>
    </row>
    <row r="17" s="1" customFormat="1" ht="24.75" customHeight="1" spans="1:12">
      <c r="A17" s="27"/>
      <c r="B17" s="21" t="s">
        <v>31</v>
      </c>
      <c r="C17" s="29"/>
      <c r="D17" s="23"/>
      <c r="E17" s="24" t="s">
        <v>43</v>
      </c>
      <c r="F17" s="25">
        <v>3</v>
      </c>
      <c r="G17" s="26">
        <v>0</v>
      </c>
      <c r="H17" s="26">
        <f t="shared" si="0"/>
        <v>3</v>
      </c>
      <c r="I17" s="44"/>
      <c r="J17" s="40">
        <v>0.8</v>
      </c>
      <c r="K17" s="40">
        <v>1</v>
      </c>
      <c r="L17" s="43"/>
    </row>
    <row r="18" s="1" customFormat="1" ht="24.75" customHeight="1" spans="1:12">
      <c r="A18" s="27"/>
      <c r="B18" s="21" t="s">
        <v>31</v>
      </c>
      <c r="C18" s="22">
        <v>27773</v>
      </c>
      <c r="D18" s="23"/>
      <c r="E18" s="24" t="s">
        <v>32</v>
      </c>
      <c r="F18" s="25">
        <v>827</v>
      </c>
      <c r="G18" s="26">
        <v>8</v>
      </c>
      <c r="H18" s="26">
        <f t="shared" si="0"/>
        <v>835</v>
      </c>
      <c r="I18" s="39" t="s">
        <v>44</v>
      </c>
      <c r="J18" s="40">
        <v>2</v>
      </c>
      <c r="K18" s="40">
        <v>2.5</v>
      </c>
      <c r="L18" s="43"/>
    </row>
    <row r="19" s="1" customFormat="1" ht="24.75" customHeight="1" spans="1:12">
      <c r="A19" s="27"/>
      <c r="B19" s="21" t="s">
        <v>31</v>
      </c>
      <c r="C19" s="28"/>
      <c r="D19" s="23"/>
      <c r="E19" s="24" t="s">
        <v>34</v>
      </c>
      <c r="F19" s="25">
        <v>3054</v>
      </c>
      <c r="G19" s="26">
        <v>30</v>
      </c>
      <c r="H19" s="26">
        <f t="shared" si="0"/>
        <v>3084</v>
      </c>
      <c r="I19" s="42"/>
      <c r="J19" s="40">
        <v>9.6</v>
      </c>
      <c r="K19" s="40">
        <v>10.1</v>
      </c>
      <c r="L19" s="43"/>
    </row>
    <row r="20" s="1" customFormat="1" ht="24.75" customHeight="1" spans="1:12">
      <c r="A20" s="27"/>
      <c r="B20" s="21" t="s">
        <v>31</v>
      </c>
      <c r="C20" s="28"/>
      <c r="D20" s="23"/>
      <c r="E20" s="24" t="s">
        <v>35</v>
      </c>
      <c r="F20" s="25">
        <v>2577</v>
      </c>
      <c r="G20" s="26">
        <v>25</v>
      </c>
      <c r="H20" s="26">
        <f t="shared" si="0"/>
        <v>2602</v>
      </c>
      <c r="I20" s="42"/>
      <c r="J20" s="40">
        <v>9</v>
      </c>
      <c r="K20" s="40">
        <v>9.5</v>
      </c>
      <c r="L20" s="43"/>
    </row>
    <row r="21" s="1" customFormat="1" ht="24.75" customHeight="1" spans="1:12">
      <c r="A21" s="27"/>
      <c r="B21" s="21" t="s">
        <v>31</v>
      </c>
      <c r="C21" s="29"/>
      <c r="D21" s="23"/>
      <c r="E21" s="24" t="s">
        <v>37</v>
      </c>
      <c r="F21" s="25">
        <v>572</v>
      </c>
      <c r="G21" s="26">
        <v>5</v>
      </c>
      <c r="H21" s="26">
        <f t="shared" si="0"/>
        <v>577</v>
      </c>
      <c r="I21" s="44"/>
      <c r="J21" s="40">
        <v>3.6</v>
      </c>
      <c r="K21" s="40">
        <v>4.1</v>
      </c>
      <c r="L21" s="43"/>
    </row>
    <row r="22" s="1" customFormat="1" ht="24.75" customHeight="1" spans="1:12">
      <c r="A22" s="27"/>
      <c r="B22" s="21" t="s">
        <v>31</v>
      </c>
      <c r="C22" s="22">
        <v>27774</v>
      </c>
      <c r="D22" s="23"/>
      <c r="E22" s="24" t="s">
        <v>32</v>
      </c>
      <c r="F22" s="25">
        <v>649</v>
      </c>
      <c r="G22" s="26">
        <v>6</v>
      </c>
      <c r="H22" s="26">
        <f t="shared" si="0"/>
        <v>655</v>
      </c>
      <c r="I22" s="39" t="s">
        <v>45</v>
      </c>
      <c r="J22" s="40">
        <v>1.5</v>
      </c>
      <c r="K22" s="40">
        <v>2</v>
      </c>
      <c r="L22" s="43"/>
    </row>
    <row r="23" s="1" customFormat="1" ht="24.75" customHeight="1" spans="1:12">
      <c r="A23" s="27"/>
      <c r="B23" s="21" t="s">
        <v>31</v>
      </c>
      <c r="C23" s="28"/>
      <c r="D23" s="23"/>
      <c r="E23" s="24" t="s">
        <v>34</v>
      </c>
      <c r="F23" s="25">
        <v>2348</v>
      </c>
      <c r="G23" s="26">
        <v>23</v>
      </c>
      <c r="H23" s="26">
        <f t="shared" si="0"/>
        <v>2371</v>
      </c>
      <c r="I23" s="42"/>
      <c r="J23" s="40">
        <v>7.2</v>
      </c>
      <c r="K23" s="40">
        <v>7.7</v>
      </c>
      <c r="L23" s="43"/>
    </row>
    <row r="24" s="1" customFormat="1" ht="24.75" customHeight="1" spans="1:12">
      <c r="A24" s="27"/>
      <c r="B24" s="21" t="s">
        <v>31</v>
      </c>
      <c r="C24" s="28"/>
      <c r="D24" s="23"/>
      <c r="E24" s="24" t="s">
        <v>35</v>
      </c>
      <c r="F24" s="25">
        <v>2181</v>
      </c>
      <c r="G24" s="26">
        <v>21</v>
      </c>
      <c r="H24" s="26">
        <f t="shared" si="0"/>
        <v>2202</v>
      </c>
      <c r="I24" s="42"/>
      <c r="J24" s="40">
        <v>7.5</v>
      </c>
      <c r="K24" s="40">
        <v>8</v>
      </c>
      <c r="L24" s="43"/>
    </row>
    <row r="25" s="1" customFormat="1" ht="24.75" customHeight="1" spans="1:12">
      <c r="A25" s="27"/>
      <c r="B25" s="21" t="s">
        <v>31</v>
      </c>
      <c r="C25" s="28"/>
      <c r="D25" s="23"/>
      <c r="E25" s="24" t="s">
        <v>46</v>
      </c>
      <c r="F25" s="25">
        <v>645</v>
      </c>
      <c r="G25" s="26">
        <v>6</v>
      </c>
      <c r="H25" s="26">
        <f t="shared" si="0"/>
        <v>651</v>
      </c>
      <c r="I25" s="42"/>
      <c r="J25" s="40">
        <v>2.1</v>
      </c>
      <c r="K25" s="40">
        <v>2.6</v>
      </c>
      <c r="L25" s="43"/>
    </row>
    <row r="26" s="1" customFormat="1" ht="24.75" customHeight="1" spans="1:12">
      <c r="A26" s="27"/>
      <c r="B26" s="21" t="s">
        <v>31</v>
      </c>
      <c r="C26" s="29"/>
      <c r="D26" s="23"/>
      <c r="E26" s="24" t="s">
        <v>47</v>
      </c>
      <c r="F26" s="25">
        <v>572</v>
      </c>
      <c r="G26" s="26">
        <v>5</v>
      </c>
      <c r="H26" s="26">
        <f t="shared" si="0"/>
        <v>577</v>
      </c>
      <c r="I26" s="44"/>
      <c r="J26" s="40">
        <v>4.3</v>
      </c>
      <c r="K26" s="40">
        <v>4.8</v>
      </c>
      <c r="L26" s="43"/>
    </row>
    <row r="27" s="1" customFormat="1" ht="24.75" customHeight="1" spans="1:12">
      <c r="A27" s="27"/>
      <c r="B27" s="21" t="s">
        <v>31</v>
      </c>
      <c r="C27" s="22">
        <v>27775</v>
      </c>
      <c r="D27" s="23"/>
      <c r="E27" s="24" t="s">
        <v>47</v>
      </c>
      <c r="F27" s="25">
        <v>679</v>
      </c>
      <c r="G27" s="26">
        <v>6</v>
      </c>
      <c r="H27" s="26">
        <f t="shared" si="0"/>
        <v>685</v>
      </c>
      <c r="I27" s="39" t="s">
        <v>48</v>
      </c>
      <c r="J27" s="40">
        <v>5.2</v>
      </c>
      <c r="K27" s="40">
        <v>5.7</v>
      </c>
      <c r="L27" s="43"/>
    </row>
    <row r="28" s="1" customFormat="1" ht="24.75" customHeight="1" spans="1:12">
      <c r="A28" s="27"/>
      <c r="B28" s="21" t="s">
        <v>31</v>
      </c>
      <c r="C28" s="28"/>
      <c r="D28" s="23"/>
      <c r="E28" s="24" t="s">
        <v>39</v>
      </c>
      <c r="F28" s="25">
        <v>67</v>
      </c>
      <c r="G28" s="30">
        <v>0</v>
      </c>
      <c r="H28" s="26">
        <f t="shared" si="0"/>
        <v>67</v>
      </c>
      <c r="I28" s="42"/>
      <c r="J28" s="40">
        <v>0.8</v>
      </c>
      <c r="K28" s="40">
        <v>1</v>
      </c>
      <c r="L28" s="43"/>
    </row>
    <row r="29" s="1" customFormat="1" ht="24.75" customHeight="1" spans="1:12">
      <c r="A29" s="27"/>
      <c r="B29" s="21" t="s">
        <v>31</v>
      </c>
      <c r="C29" s="28"/>
      <c r="D29" s="23"/>
      <c r="E29" s="24" t="s">
        <v>40</v>
      </c>
      <c r="F29" s="25">
        <v>2</v>
      </c>
      <c r="G29" s="30">
        <v>0</v>
      </c>
      <c r="H29" s="26">
        <f t="shared" si="0"/>
        <v>2</v>
      </c>
      <c r="I29" s="42"/>
      <c r="J29" s="40">
        <v>0.8</v>
      </c>
      <c r="K29" s="40">
        <v>1</v>
      </c>
      <c r="L29" s="43"/>
    </row>
    <row r="30" s="1" customFormat="1" ht="24.75" customHeight="1" spans="1:12">
      <c r="A30" s="27"/>
      <c r="B30" s="21" t="s">
        <v>31</v>
      </c>
      <c r="C30" s="28"/>
      <c r="D30" s="23"/>
      <c r="E30" s="24" t="s">
        <v>42</v>
      </c>
      <c r="F30" s="31">
        <v>1</v>
      </c>
      <c r="G30" s="30">
        <v>0</v>
      </c>
      <c r="H30" s="26">
        <f t="shared" si="0"/>
        <v>1</v>
      </c>
      <c r="I30" s="42"/>
      <c r="J30" s="40">
        <v>0.8</v>
      </c>
      <c r="K30" s="40">
        <v>1</v>
      </c>
      <c r="L30" s="43"/>
    </row>
    <row r="31" s="1" customFormat="1" ht="24.75" customHeight="1" spans="1:12">
      <c r="A31" s="27"/>
      <c r="B31" s="21" t="s">
        <v>31</v>
      </c>
      <c r="C31" s="29"/>
      <c r="D31" s="23"/>
      <c r="E31" s="24" t="s">
        <v>43</v>
      </c>
      <c r="F31" s="30">
        <v>4</v>
      </c>
      <c r="G31" s="30">
        <v>0</v>
      </c>
      <c r="H31" s="26">
        <f t="shared" si="0"/>
        <v>4</v>
      </c>
      <c r="I31" s="44"/>
      <c r="J31" s="40">
        <v>0.8</v>
      </c>
      <c r="K31" s="40">
        <v>1</v>
      </c>
      <c r="L31" s="43"/>
    </row>
    <row r="32" s="1" customFormat="1" ht="24.75" customHeight="1" spans="1:12">
      <c r="A32" s="32"/>
      <c r="B32" s="23"/>
      <c r="C32" s="33"/>
      <c r="D32" s="23"/>
      <c r="E32" s="34"/>
      <c r="F32" s="30"/>
      <c r="G32" s="30"/>
      <c r="H32" s="30"/>
      <c r="I32" s="45"/>
      <c r="J32" s="46"/>
      <c r="K32" s="46"/>
      <c r="L32" s="43"/>
    </row>
    <row r="33" s="1" customFormat="1" ht="24.75" customHeight="1" spans="1:12">
      <c r="A33" s="32" t="s">
        <v>49</v>
      </c>
      <c r="B33" s="23"/>
      <c r="C33" s="23"/>
      <c r="D33" s="23"/>
      <c r="E33" s="23"/>
      <c r="F33" s="30">
        <f>SUM(F8:F31)</f>
        <v>17573</v>
      </c>
      <c r="G33" s="30">
        <f>SUM(G8:G31)</f>
        <v>167</v>
      </c>
      <c r="H33" s="30">
        <f>SUM(H8:H31)</f>
        <v>17740</v>
      </c>
      <c r="I33" s="47" t="s">
        <v>50</v>
      </c>
      <c r="J33" s="46">
        <f>SUM(J8:J31)</f>
        <v>72.1</v>
      </c>
      <c r="K33" s="46">
        <f>SUM(K8:K31)</f>
        <v>81.7</v>
      </c>
      <c r="L33" s="43"/>
    </row>
    <row r="38" spans="13:13">
      <c r="M38" s="48"/>
    </row>
    <row r="40" spans="13:13">
      <c r="M40" s="1"/>
    </row>
    <row r="41" ht="34" customHeight="1" spans="13:13">
      <c r="M41" s="1"/>
    </row>
    <row r="42" ht="29" customHeight="1" spans="13:13">
      <c r="M42" s="1"/>
    </row>
    <row r="43" ht="26" customHeight="1" spans="13:13">
      <c r="M43" s="1"/>
    </row>
    <row r="44" ht="26" customHeight="1" spans="13:13">
      <c r="M44" s="1"/>
    </row>
    <row r="45" ht="26" customHeight="1" spans="13:13">
      <c r="M45" s="1"/>
    </row>
    <row r="46" ht="26" customHeight="1" spans="13:13">
      <c r="M46" s="1"/>
    </row>
    <row r="47" ht="26" customHeight="1" spans="13:13">
      <c r="M47" s="1"/>
    </row>
    <row r="48" ht="26" customHeight="1" spans="13:13">
      <c r="M48" s="1"/>
    </row>
    <row r="49" ht="26" customHeight="1" spans="13:13">
      <c r="M49" s="1"/>
    </row>
    <row r="50" ht="26" customHeight="1" spans="13:13">
      <c r="M50" s="1"/>
    </row>
    <row r="51" ht="26" customHeight="1" spans="13:13">
      <c r="M51" s="1"/>
    </row>
    <row r="52" ht="26" customHeight="1"/>
    <row r="53" ht="26" customHeight="1"/>
    <row r="54" ht="26" customHeight="1"/>
    <row r="55" ht="26" customHeight="1"/>
    <row r="56" ht="30" customHeight="1"/>
    <row r="57" ht="26" customHeight="1"/>
    <row r="58" ht="24" customHeight="1"/>
    <row r="59" ht="25" customHeight="1"/>
    <row r="60" ht="32" customHeight="1"/>
    <row r="61" ht="24" customHeight="1"/>
    <row r="62" ht="34" customHeight="1"/>
    <row r="63" ht="28" customHeight="1"/>
    <row r="65" ht="29" customHeight="1"/>
    <row r="74" ht="32" customHeight="1"/>
    <row r="75" ht="27" customHeight="1"/>
    <row r="76" ht="30" customHeight="1"/>
    <row r="78" ht="32" customHeight="1"/>
  </sheetData>
  <mergeCells count="16">
    <mergeCell ref="A1:L1"/>
    <mergeCell ref="A2:L2"/>
    <mergeCell ref="E3:F3"/>
    <mergeCell ref="D4:E4"/>
    <mergeCell ref="A8:A31"/>
    <mergeCell ref="C8:C11"/>
    <mergeCell ref="C12:C17"/>
    <mergeCell ref="C18:C21"/>
    <mergeCell ref="C22:C26"/>
    <mergeCell ref="C27:C31"/>
    <mergeCell ref="I8:I11"/>
    <mergeCell ref="I12:I17"/>
    <mergeCell ref="I18:I21"/>
    <mergeCell ref="I22:I26"/>
    <mergeCell ref="I27:I31"/>
    <mergeCell ref="F4:L5"/>
  </mergeCells>
  <pageMargins left="0.7" right="0.7" top="0.75" bottom="0.75" header="0.3" footer="0.3"/>
  <pageSetup paperSize="9" scale="59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2025-04-01T04:46:31Z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30EB4A2B5EAC4E3FA3AC04DCEAC19ACE_13</vt:lpwstr>
  </property>
</Properties>
</file>