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P04202305!$A$7:$L$21</definedName>
    <definedName name="Ext">[1]LUT!$G$2</definedName>
    <definedName name="Gender">[1]LUT!$I$1:$BI$1</definedName>
    <definedName name="_xlnm.Print_Area" localSheetId="0">P04202305!$A$1:$L$21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<sst xmlns="http://schemas.openxmlformats.org/spreadsheetml/2006/main" count="59" uniqueCount="55">
  <si>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</si>
  <si>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</si>
  <si>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SF1552332407541</t>
  </si>
  <si>
    <t xml:space="preserve">
上海闵行区兴梅路485号 中环科技园1213室
徐军芳 17317154088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</si>
  <si>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</si>
  <si>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</si>
  <si>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</si>
  <si>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</si>
  <si>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</si>
  <si>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</si>
  <si>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</si>
  <si>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</si>
  <si>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</si>
  <si>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</si>
  <si>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</si>
  <si>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</si>
  <si>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</si>
  <si>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</si>
  <si>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</si>
  <si>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</si>
  <si>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</si>
  <si>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</si>
  <si>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</si>
  <si>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</si>
  <si>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</si>
  <si>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</si>
  <si>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</si>
  <si>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RFID不干胶35x54</t>
  </si>
  <si>
    <t>9-11</t>
  </si>
  <si>
    <t>628212204988</t>
  </si>
  <si>
    <t>1896SWTE</t>
  </si>
  <si>
    <t>1-1</t>
  </si>
  <si>
    <t>4.7</t>
  </si>
  <si>
    <t>37*37*32</t>
  </si>
  <si>
    <t>628212204919</t>
  </si>
  <si>
    <t>3346WTE</t>
  </si>
  <si>
    <t>628212204926</t>
  </si>
  <si>
    <t>628212204933</t>
  </si>
  <si>
    <t>5548WTE</t>
  </si>
  <si>
    <t>628212204940</t>
  </si>
  <si>
    <t>628212204957</t>
  </si>
  <si>
    <t>4887SWTE</t>
  </si>
  <si>
    <t>628212204964</t>
  </si>
  <si>
    <t>628212204971</t>
  </si>
  <si>
    <t>10-13</t>
  </si>
  <si>
    <t>628212204858</t>
  </si>
  <si>
    <t>90570WTE</t>
  </si>
  <si>
    <t>628212204865</t>
  </si>
  <si>
    <t>90567WTE</t>
  </si>
  <si>
    <t>628212204872</t>
  </si>
  <si>
    <t>3249WTE</t>
  </si>
  <si>
    <t>628212204889</t>
  </si>
  <si>
    <t>3333WTE</t>
  </si>
  <si>
    <t>628212204896</t>
  </si>
  <si>
    <t>3264WTE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</si>
</sst>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view="pageBreakPreview" zoomScale="87" zoomScaleNormal="100" topLeftCell="A7" workbookViewId="0">
      <selection activeCell="J8" sqref="J8:J20"/>
    </sheetView>
  </sheetViews>
  <sheetFormatPr defaultColWidth="18" defaultRowHeight="25.8"/>
  <cols>
    <col min="1" max="1" width="28.5925925925926" style="4" customWidth="1"/>
    <col min="2" max="2" width="18.3888888888889" style="5" customWidth="1"/>
    <col min="3" max="3" width="13.6296296296296" style="5" customWidth="1"/>
    <col min="4" max="4" width="20.537037037037" style="5" customWidth="1"/>
    <col min="5" max="5" width="16.5277777777778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45748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6"/>
      <c r="J5" s="37"/>
      <c r="K5" s="37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8" t="s">
        <v>12</v>
      </c>
      <c r="K6" s="38" t="s">
        <v>13</v>
      </c>
      <c r="L6" s="38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9" t="s">
        <v>23</v>
      </c>
      <c r="J7" s="40" t="s">
        <v>24</v>
      </c>
      <c r="K7" s="40" t="s">
        <v>25</v>
      </c>
      <c r="L7" s="40" t="s">
        <v>26</v>
      </c>
    </row>
    <row r="8" s="2" customFormat="1" ht="30" customHeight="1" spans="1:12">
      <c r="A8" s="24"/>
      <c r="B8" s="25" t="s">
        <v>27</v>
      </c>
      <c r="C8" s="26" t="s">
        <v>28</v>
      </c>
      <c r="D8" s="51" t="s">
        <v>29</v>
      </c>
      <c r="E8" s="27" t="s">
        <v>30</v>
      </c>
      <c r="F8" s="28">
        <v>300</v>
      </c>
      <c r="G8" s="28">
        <v>0</v>
      </c>
      <c r="H8" s="28">
        <v>300</v>
      </c>
      <c r="I8" s="39" t="s">
        <v>31</v>
      </c>
      <c r="J8" s="41">
        <f>4.7-0.75</f>
        <v>3.95</v>
      </c>
      <c r="K8" s="39" t="s">
        <v>32</v>
      </c>
      <c r="L8" s="39" t="s">
        <v>33</v>
      </c>
    </row>
    <row r="9" s="3" customFormat="1" ht="30" customHeight="1" spans="1:13">
      <c r="A9" s="24"/>
      <c r="B9" s="29"/>
      <c r="C9" s="30"/>
      <c r="D9" s="51" t="s">
        <v>34</v>
      </c>
      <c r="E9" s="27" t="s">
        <v>35</v>
      </c>
      <c r="F9" s="28">
        <v>300</v>
      </c>
      <c r="G9" s="28">
        <f>H9-F9</f>
        <v>0</v>
      </c>
      <c r="H9" s="28">
        <v>300</v>
      </c>
      <c r="I9" s="42"/>
      <c r="J9" s="43"/>
      <c r="K9" s="42"/>
      <c r="L9" s="42"/>
      <c r="M9" s="2"/>
    </row>
    <row r="10" s="3" customFormat="1" ht="30" customHeight="1" spans="1:13">
      <c r="A10" s="24"/>
      <c r="B10" s="29"/>
      <c r="C10" s="30"/>
      <c r="D10" s="51" t="s">
        <v>36</v>
      </c>
      <c r="E10" s="27" t="s">
        <v>35</v>
      </c>
      <c r="F10" s="28">
        <v>300</v>
      </c>
      <c r="G10" s="28">
        <f t="shared" ref="G10:G15" si="0">H10-F10</f>
        <v>0</v>
      </c>
      <c r="H10" s="28">
        <v>300</v>
      </c>
      <c r="I10" s="42"/>
      <c r="J10" s="43"/>
      <c r="K10" s="42"/>
      <c r="L10" s="42"/>
      <c r="M10" s="2"/>
    </row>
    <row r="11" s="3" customFormat="1" ht="30" customHeight="1" spans="1:13">
      <c r="A11" s="24"/>
      <c r="B11" s="29"/>
      <c r="C11" s="30"/>
      <c r="D11" s="51" t="s">
        <v>37</v>
      </c>
      <c r="E11" s="27" t="s">
        <v>38</v>
      </c>
      <c r="F11" s="28">
        <v>300</v>
      </c>
      <c r="G11" s="28">
        <f t="shared" si="0"/>
        <v>0</v>
      </c>
      <c r="H11" s="28">
        <v>300</v>
      </c>
      <c r="I11" s="42"/>
      <c r="J11" s="43"/>
      <c r="K11" s="42"/>
      <c r="L11" s="42"/>
      <c r="M11" s="2"/>
    </row>
    <row r="12" s="3" customFormat="1" ht="30" customHeight="1" spans="1:13">
      <c r="A12" s="24"/>
      <c r="B12" s="29"/>
      <c r="C12" s="30"/>
      <c r="D12" s="51" t="s">
        <v>39</v>
      </c>
      <c r="E12" s="27" t="s">
        <v>38</v>
      </c>
      <c r="F12" s="28">
        <v>300</v>
      </c>
      <c r="G12" s="28">
        <f t="shared" si="0"/>
        <v>0</v>
      </c>
      <c r="H12" s="28">
        <v>300</v>
      </c>
      <c r="I12" s="42"/>
      <c r="J12" s="43"/>
      <c r="K12" s="42"/>
      <c r="L12" s="42"/>
      <c r="M12" s="2"/>
    </row>
    <row r="13" s="3" customFormat="1" ht="30" customHeight="1" spans="1:13">
      <c r="A13" s="24"/>
      <c r="B13" s="29"/>
      <c r="C13" s="30"/>
      <c r="D13" s="51" t="s">
        <v>40</v>
      </c>
      <c r="E13" s="27" t="s">
        <v>41</v>
      </c>
      <c r="F13" s="28">
        <v>300</v>
      </c>
      <c r="G13" s="28">
        <f t="shared" si="0"/>
        <v>0</v>
      </c>
      <c r="H13" s="28">
        <v>300</v>
      </c>
      <c r="I13" s="42"/>
      <c r="J13" s="43"/>
      <c r="K13" s="42"/>
      <c r="L13" s="42"/>
      <c r="M13" s="2"/>
    </row>
    <row r="14" s="3" customFormat="1" ht="30" customHeight="1" spans="1:13">
      <c r="A14" s="24"/>
      <c r="B14" s="29"/>
      <c r="C14" s="30"/>
      <c r="D14" s="51" t="s">
        <v>42</v>
      </c>
      <c r="E14" s="27" t="s">
        <v>41</v>
      </c>
      <c r="F14" s="28">
        <v>300</v>
      </c>
      <c r="G14" s="28">
        <f t="shared" si="0"/>
        <v>0</v>
      </c>
      <c r="H14" s="28">
        <v>300</v>
      </c>
      <c r="I14" s="42"/>
      <c r="J14" s="43"/>
      <c r="K14" s="42"/>
      <c r="L14" s="42"/>
      <c r="M14" s="2"/>
    </row>
    <row r="15" s="3" customFormat="1" ht="30" customHeight="1" spans="1:13">
      <c r="A15" s="24"/>
      <c r="B15" s="29"/>
      <c r="C15" s="31"/>
      <c r="D15" s="51" t="s">
        <v>43</v>
      </c>
      <c r="E15" s="27" t="s">
        <v>30</v>
      </c>
      <c r="F15" s="28">
        <v>300</v>
      </c>
      <c r="G15" s="28">
        <f t="shared" si="0"/>
        <v>0</v>
      </c>
      <c r="H15" s="28">
        <v>300</v>
      </c>
      <c r="I15" s="42"/>
      <c r="J15" s="43"/>
      <c r="K15" s="42"/>
      <c r="L15" s="42"/>
      <c r="M15" s="2"/>
    </row>
    <row r="16" s="3" customFormat="1" ht="30" customHeight="1" spans="1:13">
      <c r="A16" s="24"/>
      <c r="B16" s="29"/>
      <c r="C16" s="30" t="s">
        <v>44</v>
      </c>
      <c r="D16" s="51" t="s">
        <v>45</v>
      </c>
      <c r="E16" s="27" t="s">
        <v>46</v>
      </c>
      <c r="F16" s="28">
        <v>400</v>
      </c>
      <c r="G16" s="28">
        <f>H16-F16</f>
        <v>0</v>
      </c>
      <c r="H16" s="28">
        <v>400</v>
      </c>
      <c r="I16" s="42"/>
      <c r="J16" s="43"/>
      <c r="K16" s="42"/>
      <c r="L16" s="42"/>
      <c r="M16" s="2"/>
    </row>
    <row r="17" s="3" customFormat="1" ht="30" customHeight="1" spans="1:13">
      <c r="A17" s="24"/>
      <c r="B17" s="32"/>
      <c r="C17" s="30"/>
      <c r="D17" s="51" t="s">
        <v>47</v>
      </c>
      <c r="E17" s="27" t="s">
        <v>48</v>
      </c>
      <c r="F17" s="28">
        <v>400</v>
      </c>
      <c r="G17" s="28">
        <f>H17-F17</f>
        <v>0</v>
      </c>
      <c r="H17" s="28">
        <v>400</v>
      </c>
      <c r="I17" s="44"/>
      <c r="J17" s="45"/>
      <c r="K17" s="44"/>
      <c r="L17" s="44"/>
      <c r="M17" s="2"/>
    </row>
    <row r="18" s="3" customFormat="1" ht="30" customHeight="1" spans="1:13">
      <c r="A18" s="24"/>
      <c r="B18" s="32"/>
      <c r="C18" s="30"/>
      <c r="D18" s="51" t="s">
        <v>49</v>
      </c>
      <c r="E18" s="27" t="s">
        <v>50</v>
      </c>
      <c r="F18" s="28">
        <v>400</v>
      </c>
      <c r="G18" s="28">
        <f>H18-F18</f>
        <v>0</v>
      </c>
      <c r="H18" s="28">
        <v>400</v>
      </c>
      <c r="I18" s="44"/>
      <c r="J18" s="45"/>
      <c r="K18" s="44"/>
      <c r="L18" s="44"/>
      <c r="M18" s="2"/>
    </row>
    <row r="19" s="3" customFormat="1" ht="30" customHeight="1" spans="1:13">
      <c r="A19" s="24"/>
      <c r="B19" s="32"/>
      <c r="C19" s="30"/>
      <c r="D19" s="51" t="s">
        <v>51</v>
      </c>
      <c r="E19" s="27" t="s">
        <v>52</v>
      </c>
      <c r="F19" s="28">
        <v>300</v>
      </c>
      <c r="G19" s="28">
        <f>H19-F19</f>
        <v>0</v>
      </c>
      <c r="H19" s="28">
        <v>300</v>
      </c>
      <c r="I19" s="44"/>
      <c r="J19" s="45"/>
      <c r="K19" s="44"/>
      <c r="L19" s="44"/>
      <c r="M19" s="2"/>
    </row>
    <row r="20" s="3" customFormat="1" ht="30" customHeight="1" spans="1:13">
      <c r="A20" s="24"/>
      <c r="B20" s="33"/>
      <c r="C20" s="31"/>
      <c r="D20" s="51" t="s">
        <v>53</v>
      </c>
      <c r="E20" s="27" t="s">
        <v>54</v>
      </c>
      <c r="F20" s="28">
        <v>300</v>
      </c>
      <c r="G20" s="28">
        <f>H20-F20</f>
        <v>0</v>
      </c>
      <c r="H20" s="28">
        <v>300</v>
      </c>
      <c r="I20" s="46"/>
      <c r="J20" s="47"/>
      <c r="K20" s="46"/>
      <c r="L20" s="46"/>
      <c r="M20" s="2"/>
    </row>
    <row r="21" ht="30" customHeight="1" spans="1:12">
      <c r="A21" s="24"/>
      <c r="B21" s="34"/>
      <c r="C21" s="35"/>
      <c r="D21" s="35"/>
      <c r="E21" s="27"/>
      <c r="F21" s="35">
        <f>SUM(F8:F20)</f>
        <v>4200</v>
      </c>
      <c r="G21" s="35">
        <f>SUM(G8:G20)</f>
        <v>0</v>
      </c>
      <c r="H21" s="35">
        <f>SUM(H8:H20)</f>
        <v>4200</v>
      </c>
      <c r="I21" s="48"/>
      <c r="J21" s="49"/>
      <c r="K21" s="50"/>
      <c r="L21" s="49"/>
    </row>
  </sheetData>
  <autoFilter xmlns:etc="http://www.wps.cn/officeDocument/2017/etCustomData" ref="A7:L21" etc:filterBottomFollowUsedRange="0">
    <sortState ref="A7:L21">
      <sortCondition ref="I7"/>
    </sortState>
    <extLst/>
  </autoFilter>
  <mergeCells count="12">
    <mergeCell ref="A1:L1"/>
    <mergeCell ref="A2:L2"/>
    <mergeCell ref="E3:F3"/>
    <mergeCell ref="D4:G4"/>
    <mergeCell ref="B5:K5"/>
    <mergeCell ref="B8:B20"/>
    <mergeCell ref="C8:C15"/>
    <mergeCell ref="C16:C20"/>
    <mergeCell ref="I8:I20"/>
    <mergeCell ref="J8:J20"/>
    <mergeCell ref="K8:K20"/>
    <mergeCell ref="L8:L20"/>
  </mergeCells>
  <printOptions gridLines="1"/>
  <pageMargins left="0" right="0" top="0" bottom="0" header="0.31496062992126" footer="0.31496062992126"/>
  <pageSetup paperSize="9" scale="8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2025-04-01T11:15:45Z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