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7"/>
  <c r="G8"/>
  <c r="H8"/>
  <c r="G9"/>
  <c r="H9" s="1"/>
  <c r="G10"/>
  <c r="H10" s="1"/>
  <c r="G11"/>
  <c r="H11" s="1"/>
  <c r="G12"/>
  <c r="H12"/>
  <c r="G13"/>
  <c r="H13" s="1"/>
  <c r="H7"/>
  <c r="G7"/>
  <c r="F14" i="9"/>
</calcChain>
</file>

<file path=xl/sharedStrings.xml><?xml version="1.0" encoding="utf-8"?>
<sst xmlns="http://schemas.openxmlformats.org/spreadsheetml/2006/main" count="113" uniqueCount="52">
  <si>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</si>
  <si>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</si>
  <si>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</si>
  <si>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</si>
  <si>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</si>
  <si>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</si>
  <si>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</si>
  <si>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</si>
  <si>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</si>
  <si>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</si>
  <si>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</si>
  <si>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</si>
  <si>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</si>
  <si>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</si>
  <si>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</si>
  <si>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</si>
  <si>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</si>
  <si>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</si>
  <si>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</si>
  <si>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</si>
  <si>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</si>
  <si>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</si>
  <si>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</si>
  <si>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</si>
  <si>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</si>
  <si>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</si>
  <si>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</si>
  <si>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</si>
  <si>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</si>
  <si>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</si>
  <si>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</si>
  <si>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</si>
  <si>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</si>
  <si>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</si>
  <si>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</si>
  <si>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</si>
  <si>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</si>
  <si>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</si>
  <si>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 xml:space="preserve">江西省吉安市吉水县金滩工业园区圣思瑞针织品有限公司（星宇手套厂内）罗小玉  
18679619519 </t>
    <phoneticPr fontId="14" type="noConversion"/>
  </si>
  <si>
    <t xml:space="preserve"> SF 1549870273542</t>
    <phoneticPr fontId="17" type="noConversion"/>
  </si>
  <si>
    <t xml:space="preserve">PPK#377538 </t>
    <phoneticPr fontId="27" type="noConversion"/>
  </si>
  <si>
    <t xml:space="preserve">ANA 尺码贴 84-21-621A </t>
    <phoneticPr fontId="27" type="noConversion"/>
  </si>
  <si>
    <t>38*50</t>
    <phoneticPr fontId="27" type="noConversion"/>
  </si>
  <si>
    <t xml:space="preserve">ANA 胶袋贴纸 JCP-ECOMM-LBL </t>
    <phoneticPr fontId="27" type="noConversion"/>
  </si>
  <si>
    <t xml:space="preserve">P25031413  //S25030740          </t>
    <phoneticPr fontId="27" type="noConversion"/>
  </si>
  <si>
    <t>177.8*24.5</t>
    <phoneticPr fontId="27" type="noConversion"/>
  </si>
  <si>
    <t>XS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</si>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</sst>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  <numFmt numFmtId="185" formatCode="0_ 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1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57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178" fontId="28" fillId="0" borderId="1" xfId="0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0" fillId="0" borderId="1" xfId="0" applyBorder="1" applyAlignment="1">
      <alignment horizontal="center" vertical="center" wrapText="1"/>
    </xf>
    <xf numFmtId="178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85" fontId="2" fillId="0" borderId="1" xfId="0" applyNumberFormat="1" applyFont="1" applyBorder="1" applyAlignment="1">
      <alignment horizontal="center" vertical="center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E15" sqref="E15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7" customHeight="1">
      <c r="A3" s="30"/>
      <c r="B3" s="30"/>
      <c r="C3" s="30"/>
      <c r="D3" s="12" t="s">
        <v>0</v>
      </c>
      <c r="E3" s="36">
        <v>45748</v>
      </c>
      <c r="F3" s="36"/>
      <c r="G3" s="37" t="s">
        <v>38</v>
      </c>
      <c r="H3" s="37"/>
      <c r="I3" s="37"/>
      <c r="J3" s="37"/>
      <c r="K3" s="37"/>
      <c r="L3" s="37"/>
    </row>
    <row r="4" spans="1:12" ht="24" customHeight="1">
      <c r="A4" s="13" t="s">
        <v>18</v>
      </c>
      <c r="B4" s="30"/>
      <c r="C4" s="39" t="s">
        <v>1</v>
      </c>
      <c r="D4" s="39"/>
      <c r="E4" s="38" t="s">
        <v>39</v>
      </c>
      <c r="F4" s="38"/>
      <c r="G4" s="37"/>
      <c r="H4" s="37"/>
      <c r="I4" s="37"/>
      <c r="J4" s="37"/>
      <c r="K4" s="37"/>
      <c r="L4" s="37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 ht="27">
      <c r="A7" s="48" t="s">
        <v>44</v>
      </c>
      <c r="B7" s="49" t="s">
        <v>42</v>
      </c>
      <c r="C7" s="33" t="s">
        <v>40</v>
      </c>
      <c r="D7" s="51" t="s">
        <v>43</v>
      </c>
      <c r="E7" s="49"/>
      <c r="F7" s="34">
        <v>2886</v>
      </c>
      <c r="G7" s="56">
        <f>F7*0.03</f>
        <v>86.58</v>
      </c>
      <c r="H7" s="56">
        <f>SUM(F7:G7)</f>
        <v>2972.58</v>
      </c>
      <c r="I7" s="31"/>
      <c r="J7" s="29"/>
      <c r="K7" s="29"/>
      <c r="L7" s="32"/>
    </row>
    <row r="8" spans="1:12" ht="27">
      <c r="A8" s="48"/>
      <c r="B8" s="49" t="s">
        <v>45</v>
      </c>
      <c r="C8" s="33" t="s">
        <v>40</v>
      </c>
      <c r="D8" s="51" t="s">
        <v>41</v>
      </c>
      <c r="E8" s="52" t="s">
        <v>46</v>
      </c>
      <c r="F8" s="53">
        <v>270</v>
      </c>
      <c r="G8" s="56">
        <f t="shared" ref="G8:G13" si="0">F8*0.03</f>
        <v>8.1</v>
      </c>
      <c r="H8" s="56">
        <f t="shared" ref="H8:H13" si="1">SUM(F8:G8)</f>
        <v>278.10000000000002</v>
      </c>
      <c r="I8" s="31"/>
      <c r="J8" s="29"/>
      <c r="K8" s="29"/>
      <c r="L8" s="32"/>
    </row>
    <row r="9" spans="1:12" ht="27">
      <c r="A9" s="48"/>
      <c r="B9" s="49" t="s">
        <v>45</v>
      </c>
      <c r="C9" s="33" t="s">
        <v>40</v>
      </c>
      <c r="D9" s="51" t="s">
        <v>41</v>
      </c>
      <c r="E9" s="52" t="s">
        <v>47</v>
      </c>
      <c r="F9" s="53">
        <v>410</v>
      </c>
      <c r="G9" s="56">
        <f t="shared" si="0"/>
        <v>12.299999999999999</v>
      </c>
      <c r="H9" s="56">
        <f t="shared" si="1"/>
        <v>422.3</v>
      </c>
      <c r="I9" s="31"/>
      <c r="J9" s="29"/>
      <c r="K9" s="29"/>
      <c r="L9" s="32"/>
    </row>
    <row r="10" spans="1:12" ht="27">
      <c r="A10" s="48"/>
      <c r="B10" s="49" t="s">
        <v>45</v>
      </c>
      <c r="C10" s="33" t="s">
        <v>40</v>
      </c>
      <c r="D10" s="51" t="s">
        <v>41</v>
      </c>
      <c r="E10" s="52" t="s">
        <v>48</v>
      </c>
      <c r="F10" s="53">
        <v>560</v>
      </c>
      <c r="G10" s="56">
        <f t="shared" si="0"/>
        <v>16.8</v>
      </c>
      <c r="H10" s="56">
        <f t="shared" si="1"/>
        <v>576.79999999999995</v>
      </c>
      <c r="I10" s="31"/>
      <c r="J10" s="29"/>
      <c r="K10" s="29"/>
      <c r="L10" s="32"/>
    </row>
    <row r="11" spans="1:12" ht="27">
      <c r="A11" s="48"/>
      <c r="B11" s="49" t="s">
        <v>45</v>
      </c>
      <c r="C11" s="33" t="s">
        <v>40</v>
      </c>
      <c r="D11" s="51" t="s">
        <v>41</v>
      </c>
      <c r="E11" s="52" t="s">
        <v>49</v>
      </c>
      <c r="F11" s="53">
        <v>535</v>
      </c>
      <c r="G11" s="56">
        <f t="shared" si="0"/>
        <v>16.05</v>
      </c>
      <c r="H11" s="56">
        <f t="shared" si="1"/>
        <v>551.04999999999995</v>
      </c>
      <c r="I11" s="31"/>
      <c r="J11" s="29"/>
      <c r="K11" s="29"/>
      <c r="L11" s="32"/>
    </row>
    <row r="12" spans="1:12" ht="27">
      <c r="A12" s="48"/>
      <c r="B12" s="49" t="s">
        <v>45</v>
      </c>
      <c r="C12" s="33" t="s">
        <v>40</v>
      </c>
      <c r="D12" s="51" t="s">
        <v>41</v>
      </c>
      <c r="E12" s="52" t="s">
        <v>50</v>
      </c>
      <c r="F12" s="53">
        <v>285</v>
      </c>
      <c r="G12" s="56">
        <f t="shared" si="0"/>
        <v>8.5499999999999989</v>
      </c>
      <c r="H12" s="56">
        <f t="shared" si="1"/>
        <v>293.55</v>
      </c>
      <c r="I12" s="31"/>
      <c r="J12" s="29"/>
      <c r="K12" s="29"/>
      <c r="L12" s="32"/>
    </row>
    <row r="13" spans="1:12" ht="27">
      <c r="A13" s="48"/>
      <c r="B13" s="49" t="s">
        <v>45</v>
      </c>
      <c r="C13" s="33" t="s">
        <v>40</v>
      </c>
      <c r="D13" s="51" t="s">
        <v>41</v>
      </c>
      <c r="E13" s="52" t="s">
        <v>51</v>
      </c>
      <c r="F13" s="53">
        <v>260</v>
      </c>
      <c r="G13" s="56">
        <f t="shared" si="0"/>
        <v>7.8</v>
      </c>
      <c r="H13" s="56">
        <f t="shared" si="1"/>
        <v>267.8</v>
      </c>
      <c r="I13" s="31"/>
      <c r="J13" s="29"/>
      <c r="K13" s="29"/>
      <c r="L13" s="32"/>
    </row>
    <row r="14" spans="1:12">
      <c r="A14" s="32"/>
      <c r="B14" s="32"/>
      <c r="C14" s="32"/>
      <c r="D14" s="32"/>
      <c r="E14" s="54"/>
      <c r="F14" s="55">
        <f>SUM(F8:F13)</f>
        <v>2320</v>
      </c>
      <c r="G14" s="50"/>
      <c r="H14" s="50"/>
      <c r="I14" s="31"/>
      <c r="J14" s="29"/>
      <c r="K14" s="29"/>
      <c r="L14" s="32"/>
    </row>
  </sheetData>
  <mergeCells count="7">
    <mergeCell ref="A7:A13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6.2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5">
      <c r="A3" s="21"/>
      <c r="B3" s="21"/>
      <c r="C3" s="21"/>
      <c r="D3" s="12" t="s">
        <v>0</v>
      </c>
      <c r="E3" s="36">
        <v>45316</v>
      </c>
      <c r="F3" s="36"/>
      <c r="G3" s="42" t="s">
        <v>30</v>
      </c>
      <c r="H3" s="43"/>
      <c r="I3" s="43"/>
      <c r="J3" s="43"/>
      <c r="K3" s="43"/>
      <c r="L3" s="44"/>
    </row>
    <row r="4" spans="1:12" ht="15">
      <c r="A4" s="13" t="s">
        <v>18</v>
      </c>
      <c r="B4" s="21"/>
      <c r="C4" s="39" t="s">
        <v>1</v>
      </c>
      <c r="D4" s="39"/>
      <c r="E4" s="38" t="s">
        <v>29</v>
      </c>
      <c r="F4" s="38"/>
      <c r="G4" s="45"/>
      <c r="H4" s="46"/>
      <c r="I4" s="46"/>
      <c r="J4" s="46"/>
      <c r="K4" s="46"/>
      <c r="L4" s="47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40" t="s">
        <v>36</v>
      </c>
      <c r="B7" s="40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41"/>
      <c r="B8" s="41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41"/>
      <c r="B9" s="41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41"/>
      <c r="B10" s="41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41"/>
      <c r="B11" s="41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41"/>
      <c r="B12" s="41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41"/>
      <c r="B13" s="41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2025-04-01T08:37:09Z</cp:lastPrinted>
  <dcterms:created xsi:type="dcterms:W3CDTF">2017-02-25T05:34:00Z</dcterms:created>
  <dcterms:modified xsi:type="dcterms:W3CDTF">2025-04-01T08:38:07Z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