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<sst xmlns="http://schemas.openxmlformats.org/spreadsheetml/2006/main" count="111" uniqueCount="73">
  <si>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</si>
  <si>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</si>
  <si>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</si>
  <si>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</si>
  <si>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SF3152108384715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</si>
  <si>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</si>
  <si>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</si>
  <si>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</si>
  <si>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</si>
  <si>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</si>
  <si>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</si>
  <si>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</si>
  <si>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</si>
  <si>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</si>
  <si>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</si>
  <si>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</si>
  <si>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</si>
  <si>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</si>
  <si>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</si>
  <si>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</si>
  <si>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</si>
  <si>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</si>
  <si>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</si>
  <si>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</si>
  <si>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</si>
  <si>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</si>
  <si>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</si>
  <si>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</si>
  <si>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</si>
  <si>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77566-01
77567-01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</si>
  <si>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</si>
  <si>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5697-376</t>
  </si>
  <si>
    <t>800</t>
  </si>
  <si>
    <t>XS</t>
  </si>
  <si>
    <t>1/1</t>
  </si>
  <si>
    <t>12</t>
  </si>
  <si>
    <t>12.4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</si>
  <si>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</si>
  <si>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</si>
  <si>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</si>
  <si>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</si>
  <si>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</si>
  <si>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</si>
  <si>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</si>
  <si>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77566-01</t>
  </si>
  <si>
    <t>712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</si>
  <si>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</si>
  <si>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</si>
  <si>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</si>
  <si>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</si>
  <si>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</si>
  <si>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</si>
  <si>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</si>
  <si>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</si>
  <si>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</si>
  <si>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</si>
  <si>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</si>
  <si>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</si>
  <si>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</si>
  <si>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</si>
  <si>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12.4kg</t>
  </si>
  <si>
    <t>Made In China</t>
  </si>
  <si>
    <t>Net Weight（净重）</t>
  </si>
  <si>
    <t>12kg</t>
  </si>
  <si>
    <t>Remark（备注）</t>
  </si>
  <si>
    <t>05697376800010</t>
  </si>
  <si>
    <t>05697376712016</t>
  </si>
  <si>
    <t>05697376800027</t>
  </si>
  <si>
    <t>05697376712023</t>
  </si>
  <si>
    <t>05697376800034</t>
  </si>
  <si>
    <t>05697376712030</t>
  </si>
  <si>
    <t>05697376800041</t>
  </si>
  <si>
    <t>05697376712047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</si>
</sst>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2</xdr:row>
      <xdr:rowOff>142875</xdr:rowOff>
    </xdr:from>
    <xdr:to>
      <xdr:col>7</xdr:col>
      <xdr:colOff>325120</xdr:colOff>
      <xdr:row>4</xdr:row>
      <xdr:rowOff>124460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05500" y="809625"/>
          <a:ext cx="925195" cy="5054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</xdr:colOff>
      <xdr:row>6</xdr:row>
      <xdr:rowOff>76200</xdr:rowOff>
    </xdr:from>
    <xdr:to>
      <xdr:col>1</xdr:col>
      <xdr:colOff>1495425</xdr:colOff>
      <xdr:row>6</xdr:row>
      <xdr:rowOff>1286510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28825" y="3438525"/>
          <a:ext cx="1428750" cy="12103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"/>
  <sheetViews>
    <sheetView tabSelected="1" workbookViewId="0">
      <selection activeCell="Q16" sqref="Q16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45750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3848</v>
      </c>
      <c r="G8" s="54">
        <f>F8*0.05</f>
        <v>192.4</v>
      </c>
      <c r="H8" s="54">
        <f>F8+G8</f>
        <v>4040.4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5031</v>
      </c>
      <c r="G9" s="54">
        <f t="shared" ref="G9:G22" si="0">F9*0.05</f>
        <v>251.55</v>
      </c>
      <c r="H9" s="54">
        <f t="shared" ref="H9:H22" si="1">F9+G9</f>
        <v>5282.55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3042</v>
      </c>
      <c r="G10" s="54">
        <f t="shared" si="0"/>
        <v>152.1</v>
      </c>
      <c r="H10" s="54">
        <f t="shared" si="1"/>
        <v>3194.1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1079</v>
      </c>
      <c r="G11" s="54">
        <f t="shared" si="0"/>
        <v>53.95</v>
      </c>
      <c r="H11" s="54">
        <f t="shared" si="1"/>
        <v>1132.95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30" spans="1:17">
      <c r="A12" s="55" t="s">
        <v>29</v>
      </c>
      <c r="B12" s="50" t="s">
        <v>41</v>
      </c>
      <c r="C12" s="51" t="s">
        <v>31</v>
      </c>
      <c r="D12" s="52" t="s">
        <v>32</v>
      </c>
      <c r="E12" s="56"/>
      <c r="F12" s="57">
        <f>SUM(F8:F11)</f>
        <v>13000</v>
      </c>
      <c r="G12" s="54">
        <f t="shared" si="0"/>
        <v>650</v>
      </c>
      <c r="H12" s="54">
        <f t="shared" si="1"/>
        <v>13650</v>
      </c>
      <c r="I12" s="66"/>
      <c r="J12" s="67"/>
      <c r="K12" s="67"/>
      <c r="L12" s="67"/>
      <c r="M12" s="68"/>
      <c r="N12" s="65"/>
      <c r="O12" s="68"/>
      <c r="P12" s="65"/>
      <c r="Q12" s="68"/>
    </row>
    <row r="13" s="19" customFormat="1" ht="30" spans="1:12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>SUM(F12:F12)</f>
        <v>13000</v>
      </c>
      <c r="G13" s="54">
        <f t="shared" si="0"/>
        <v>650</v>
      </c>
      <c r="H13" s="54">
        <f t="shared" si="1"/>
        <v>13650</v>
      </c>
      <c r="I13" s="66"/>
      <c r="J13" s="67"/>
      <c r="K13" s="67"/>
      <c r="L13" s="67"/>
    </row>
    <row r="14" s="19" customFormat="1" ht="30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>SUM(F13:F13)</f>
        <v>13000</v>
      </c>
      <c r="G14" s="54">
        <f t="shared" si="0"/>
        <v>650</v>
      </c>
      <c r="H14" s="54">
        <f t="shared" si="1"/>
        <v>13650</v>
      </c>
      <c r="I14" s="66"/>
      <c r="J14" s="67"/>
      <c r="K14" s="67"/>
      <c r="L14" s="67"/>
    </row>
    <row r="15" s="19" customFormat="1" ht="20" customHeight="1" spans="1:17">
      <c r="A15" s="49" t="s">
        <v>44</v>
      </c>
      <c r="B15" s="50" t="s">
        <v>30</v>
      </c>
      <c r="C15" s="51" t="s">
        <v>31</v>
      </c>
      <c r="D15" s="52" t="s">
        <v>45</v>
      </c>
      <c r="E15" s="53" t="s">
        <v>33</v>
      </c>
      <c r="F15" s="54">
        <v>888</v>
      </c>
      <c r="G15" s="54">
        <f t="shared" si="0"/>
        <v>44.4</v>
      </c>
      <c r="H15" s="54">
        <f t="shared" si="1"/>
        <v>932.4</v>
      </c>
      <c r="I15" s="66"/>
      <c r="J15" s="67"/>
      <c r="K15" s="67"/>
      <c r="L15" s="67"/>
      <c r="M15" s="65"/>
      <c r="N15" s="65"/>
      <c r="O15" s="65"/>
      <c r="P15" s="65"/>
      <c r="Q15" s="68"/>
    </row>
    <row r="16" s="19" customFormat="1" ht="20" customHeight="1" spans="1:17">
      <c r="A16" s="49"/>
      <c r="B16" s="50"/>
      <c r="C16" s="51"/>
      <c r="D16" s="52"/>
      <c r="E16" s="53" t="s">
        <v>38</v>
      </c>
      <c r="F16" s="54">
        <v>1161</v>
      </c>
      <c r="G16" s="54">
        <f t="shared" si="0"/>
        <v>58.05</v>
      </c>
      <c r="H16" s="54">
        <f t="shared" si="1"/>
        <v>1219.05</v>
      </c>
      <c r="I16" s="66"/>
      <c r="J16" s="67"/>
      <c r="K16" s="67"/>
      <c r="L16" s="67"/>
      <c r="M16" s="65"/>
      <c r="N16" s="65"/>
      <c r="O16" s="65"/>
      <c r="P16" s="65"/>
      <c r="Q16" s="68"/>
    </row>
    <row r="17" s="19" customFormat="1" ht="20" customHeight="1" spans="1:17">
      <c r="A17" s="49"/>
      <c r="B17" s="50"/>
      <c r="C17" s="51"/>
      <c r="D17" s="52"/>
      <c r="E17" s="53" t="s">
        <v>39</v>
      </c>
      <c r="F17" s="54">
        <v>702</v>
      </c>
      <c r="G17" s="54">
        <f t="shared" si="0"/>
        <v>35.1</v>
      </c>
      <c r="H17" s="54">
        <f t="shared" si="1"/>
        <v>737.1</v>
      </c>
      <c r="I17" s="66"/>
      <c r="J17" s="67"/>
      <c r="K17" s="67"/>
      <c r="L17" s="67"/>
      <c r="M17" s="65"/>
      <c r="N17" s="65"/>
      <c r="O17" s="65"/>
      <c r="P17" s="65"/>
      <c r="Q17" s="68"/>
    </row>
    <row r="18" s="19" customFormat="1" ht="20" customHeight="1" spans="1:17">
      <c r="A18" s="49"/>
      <c r="B18" s="50"/>
      <c r="C18" s="51"/>
      <c r="D18" s="52"/>
      <c r="E18" s="53" t="s">
        <v>40</v>
      </c>
      <c r="F18" s="54">
        <v>249</v>
      </c>
      <c r="G18" s="54">
        <f t="shared" si="0"/>
        <v>12.45</v>
      </c>
      <c r="H18" s="54">
        <f t="shared" si="1"/>
        <v>261.45</v>
      </c>
      <c r="I18" s="66"/>
      <c r="J18" s="67"/>
      <c r="K18" s="67"/>
      <c r="L18" s="67"/>
      <c r="M18" s="65"/>
      <c r="N18" s="65"/>
      <c r="O18" s="65"/>
      <c r="P18" s="65"/>
      <c r="Q18" s="68"/>
    </row>
    <row r="19" s="19" customFormat="1" ht="30" spans="1:17">
      <c r="A19" s="55" t="s">
        <v>44</v>
      </c>
      <c r="B19" s="50" t="s">
        <v>41</v>
      </c>
      <c r="C19" s="51" t="s">
        <v>31</v>
      </c>
      <c r="D19" s="52" t="s">
        <v>45</v>
      </c>
      <c r="E19" s="56"/>
      <c r="F19" s="57">
        <f>SUM(F15:F18)</f>
        <v>3000</v>
      </c>
      <c r="G19" s="54">
        <f t="shared" si="0"/>
        <v>150</v>
      </c>
      <c r="H19" s="54">
        <f t="shared" si="1"/>
        <v>3150</v>
      </c>
      <c r="I19" s="66"/>
      <c r="J19" s="67"/>
      <c r="K19" s="67"/>
      <c r="L19" s="67"/>
      <c r="M19" s="68"/>
      <c r="N19" s="65"/>
      <c r="O19" s="68"/>
      <c r="P19" s="65"/>
      <c r="Q19" s="68"/>
    </row>
    <row r="20" s="19" customFormat="1" ht="30" spans="1:12">
      <c r="A20" s="55" t="s">
        <v>44</v>
      </c>
      <c r="B20" s="50" t="s">
        <v>42</v>
      </c>
      <c r="C20" s="51" t="s">
        <v>31</v>
      </c>
      <c r="D20" s="52" t="s">
        <v>45</v>
      </c>
      <c r="E20" s="56"/>
      <c r="F20" s="57">
        <f>SUM(F19:F19)</f>
        <v>3000</v>
      </c>
      <c r="G20" s="54">
        <f t="shared" si="0"/>
        <v>150</v>
      </c>
      <c r="H20" s="54">
        <f t="shared" si="1"/>
        <v>3150</v>
      </c>
      <c r="I20" s="66"/>
      <c r="J20" s="67"/>
      <c r="K20" s="67"/>
      <c r="L20" s="67"/>
    </row>
    <row r="21" s="19" customFormat="1" ht="30" spans="1:12">
      <c r="A21" s="55" t="s">
        <v>44</v>
      </c>
      <c r="B21" s="50" t="s">
        <v>43</v>
      </c>
      <c r="C21" s="51" t="s">
        <v>31</v>
      </c>
      <c r="D21" s="52" t="s">
        <v>45</v>
      </c>
      <c r="E21" s="56"/>
      <c r="F21" s="57">
        <f>SUM(F20:F20)</f>
        <v>3000</v>
      </c>
      <c r="G21" s="54">
        <f t="shared" si="0"/>
        <v>150</v>
      </c>
      <c r="H21" s="54">
        <f t="shared" si="1"/>
        <v>3150</v>
      </c>
      <c r="I21" s="66"/>
      <c r="J21" s="67"/>
      <c r="K21" s="67"/>
      <c r="L21" s="67"/>
    </row>
    <row r="22" s="19" customFormat="1" ht="15" spans="1:12">
      <c r="A22" s="58" t="s">
        <v>46</v>
      </c>
      <c r="B22" s="10"/>
      <c r="C22" s="10"/>
      <c r="D22" s="52"/>
      <c r="E22" s="10"/>
      <c r="F22" s="51">
        <f>SUM(F8:F21)</f>
        <v>64000</v>
      </c>
      <c r="G22" s="54">
        <f t="shared" si="0"/>
        <v>3200</v>
      </c>
      <c r="H22" s="54">
        <f t="shared" si="1"/>
        <v>67200</v>
      </c>
      <c r="I22" s="69"/>
      <c r="J22" s="69"/>
      <c r="K22" s="69"/>
      <c r="L22" s="69"/>
    </row>
  </sheetData>
  <mergeCells count="16">
    <mergeCell ref="A1:L1"/>
    <mergeCell ref="A2:L2"/>
    <mergeCell ref="E3:F3"/>
    <mergeCell ref="E4:F4"/>
    <mergeCell ref="A8:A11"/>
    <mergeCell ref="A15:A18"/>
    <mergeCell ref="B8:B11"/>
    <mergeCell ref="B15:B18"/>
    <mergeCell ref="C8:C11"/>
    <mergeCell ref="C15:C18"/>
    <mergeCell ref="D8:D11"/>
    <mergeCell ref="D15:D18"/>
    <mergeCell ref="I8:I21"/>
    <mergeCell ref="J8:J21"/>
    <mergeCell ref="K8:K21"/>
    <mergeCell ref="L8:L21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D21" sqref="D21"/>
    </sheetView>
  </sheetViews>
  <sheetFormatPr defaultColWidth="9" defaultRowHeight="13.5" outlineLevelCol="3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30.75" spans="1:3">
      <c r="A3" s="5" t="s">
        <v>48</v>
      </c>
      <c r="B3" s="8" t="s">
        <v>29</v>
      </c>
      <c r="C3" s="9"/>
    </row>
    <row r="4" s="1" customFormat="1" ht="15.75" spans="1:3">
      <c r="A4" s="5" t="s">
        <v>49</v>
      </c>
      <c r="B4" s="10" t="s">
        <v>31</v>
      </c>
      <c r="C4" s="9"/>
    </row>
    <row r="5" s="1" customFormat="1" ht="108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55</v>
      </c>
    </row>
    <row r="7" s="1" customFormat="1" ht="123" customHeight="1" spans="1:3">
      <c r="A7" s="5" t="s">
        <v>56</v>
      </c>
      <c r="B7" s="13"/>
      <c r="C7" s="14"/>
    </row>
    <row r="8" s="1" customFormat="1" ht="14.25" spans="1:3">
      <c r="A8" s="5" t="s">
        <v>57</v>
      </c>
      <c r="B8" s="15" t="s">
        <v>37</v>
      </c>
      <c r="C8" s="16" t="s">
        <v>58</v>
      </c>
    </row>
    <row r="9" s="1" customFormat="1" ht="14.25" spans="1:3">
      <c r="A9" s="5" t="s">
        <v>59</v>
      </c>
      <c r="B9" s="17" t="s">
        <v>60</v>
      </c>
      <c r="C9" s="9" t="s">
        <v>61</v>
      </c>
    </row>
    <row r="10" s="1" customFormat="1" ht="14.25" spans="1:3">
      <c r="A10" s="5" t="s">
        <v>62</v>
      </c>
      <c r="B10" s="17" t="s">
        <v>63</v>
      </c>
      <c r="C10" s="9"/>
    </row>
    <row r="11" s="1" customFormat="1" ht="14.25" spans="1:3">
      <c r="A11" s="5" t="s">
        <v>64</v>
      </c>
      <c r="B11" s="17"/>
      <c r="C11" s="18"/>
    </row>
    <row r="13" spans="3:4">
      <c r="C13" s="70" t="s">
        <v>65</v>
      </c>
      <c r="D13" s="70" t="s">
        <v>66</v>
      </c>
    </row>
    <row r="14" spans="3:4">
      <c r="C14" s="70" t="s">
        <v>67</v>
      </c>
      <c r="D14" s="70" t="s">
        <v>68</v>
      </c>
    </row>
    <row r="15" spans="3:4">
      <c r="C15" s="70" t="s">
        <v>69</v>
      </c>
      <c r="D15" s="70" t="s">
        <v>70</v>
      </c>
    </row>
    <row r="16" spans="3:4">
      <c r="C16" s="70" t="s">
        <v>71</v>
      </c>
      <c r="D16" s="70" t="s">
        <v>72</v>
      </c>
    </row>
    <row r="17" spans="3:4">
      <c r="C17" s="70" t="s">
        <v>65</v>
      </c>
      <c r="D17" s="70" t="s">
        <v>66</v>
      </c>
    </row>
    <row r="18" spans="3:4">
      <c r="C18" s="70" t="s">
        <v>67</v>
      </c>
      <c r="D18" s="70" t="s">
        <v>68</v>
      </c>
    </row>
    <row r="19" spans="3:4">
      <c r="C19" s="70" t="s">
        <v>69</v>
      </c>
      <c r="D19" s="70" t="s">
        <v>70</v>
      </c>
    </row>
    <row r="20" spans="3:4">
      <c r="C20" s="70" t="s">
        <v>71</v>
      </c>
      <c r="D20" s="70" t="s">
        <v>72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2025-03-31T05:58:00Z</dcterms:created>
  <dcterms:modified xsi:type="dcterms:W3CDTF">2025-04-03T04:01:53Z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F6F6B734E2E84E299634661AC78AD6C2_11</vt:lpwstr>
  </property>
  <property fmtid="{D5CDD505-2E9C-101B-9397-08002B2CF9AE}" pid="3" name="KSOProductBuildVer">
    <vt:lpwstr>2052-12.1.0.20305</vt:lpwstr>
  </property>
</Properties>
</file>